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<sst xmlns="http://schemas.openxmlformats.org/spreadsheetml/2006/main" count="41" uniqueCount="41">
  <si>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</si>
  <si>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HRE100</t>
  </si>
  <si>
    <t xml:space="preserve">m</t>
  </si>
  <si>
    <t xml:space="preserve">Moldura cubre cables. Colocación en fachada.</t>
  </si>
  <si>
    <r>
      <rPr>
        <sz val="8.25"/>
        <color rgb="FF000000"/>
        <rFont val="Arial"/>
        <family val="2"/>
      </rPr>
      <t xml:space="preserve">Moldura cubre cables, de poliestireno expandido, con recubrimiento de mortero acrílico, de 260x165x1200 mm, con perfil de apoyo en "L", de acero galvanizado; fijada al paramento de fachada con anclaje mecánico con tacos de nylon y tornillos de acero; recibido de la moldura con mortero adhesivo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</si>
  <si>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</si>
  <si>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</si>
  <si>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</si>
  <si>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</si>
  <si>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</si>
  <si>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</si>
  <si>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</si>
  <si>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</si>
  <si>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</si>
  <si>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</si>
  <si>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mt28bau010a</t>
  </si>
  <si>
    <t xml:space="preserve">kg</t>
  </si>
  <si>
    <t xml:space="preserve">Mortero adhesivo, compuesto por cemento, ligantes orgánicos, agregado de 0,6 mm de tamaño máximo y aditivos, para adherir y reforzar los paneles aislantes, y como capa base, previo amasado con agua.</t>
  </si>
  <si>
    <t xml:space="preserve">mt20mhe030d</t>
  </si>
  <si>
    <t xml:space="preserve">m</t>
  </si>
  <si>
    <t xml:space="preserve">Moldura cubre cables, de poliestireno expandido, con recubrimiento de mortero acrílico, de 260x165x1200 mm, con perfil de apoyo en "L", de acero galvanizado, suministrada en piezas de hasta 1,25 m de longitud; hueco interior de 60x150 mm.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</si>
  <si>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</si>
  <si>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</si>
  <si>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</si>
  <si>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mt28mop310oa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</si>
  <si>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</si>
  <si>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</si>
  <si>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</si>
  <si>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</si>
  <si>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</si>
  <si>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</si>
  <si>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</si>
  <si>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</si>
  <si>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</si>
  <si>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</si>
  <si>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</si>
  <si>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</si>
  <si>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</si>
  <si>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</si>
  <si>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43,04Q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</si>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</sst>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99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2.59</v>
      </c>
      <c r="G10" s="12">
        <f ca="1">ROUND(INDIRECT(ADDRESS(ROW()+(0), COLUMN()+(-2), 1))*INDIRECT(ADDRESS(ROW()+(0), COLUMN()+(-1), 1)), 2)</f>
        <v>5.18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1.1</v>
      </c>
      <c r="F11" s="12">
        <v>9.83</v>
      </c>
      <c r="G11" s="12">
        <f ca="1">ROUND(INDIRECT(ADDRESS(ROW()+(0), COLUMN()+(-2), 1))*INDIRECT(ADDRESS(ROW()+(0), COLUMN()+(-1), 1)), 2)</f>
        <v>10.81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294.62</v>
      </c>
      <c r="G12" s="12">
        <f ca="1">ROUND(INDIRECT(ADDRESS(ROW()+(0), COLUMN()+(-2), 1))*INDIRECT(ADDRESS(ROW()+(0), COLUMN()+(-1), 1)), 2)</f>
        <v>309.35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174.53</v>
      </c>
      <c r="G13" s="12">
        <f ca="1">ROUND(INDIRECT(ADDRESS(ROW()+(0), COLUMN()+(-2), 1))*INDIRECT(ADDRESS(ROW()+(0), COLUMN()+(-1), 1)), 2)</f>
        <v>43.63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28.18</v>
      </c>
      <c r="G14" s="14">
        <f ca="1">ROUND(INDIRECT(ADDRESS(ROW()+(0), COLUMN()+(-2), 1))*INDIRECT(ADDRESS(ROW()+(0), COLUMN()+(-1), 1)), 2)</f>
        <v>2.82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371.79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0.317</v>
      </c>
      <c r="F17" s="12">
        <v>64.87</v>
      </c>
      <c r="G17" s="12">
        <f ca="1">ROUND(INDIRECT(ADDRESS(ROW()+(0), COLUMN()+(-2), 1))*INDIRECT(ADDRESS(ROW()+(0), COLUMN()+(-1), 1)), 2)</f>
        <v>20.56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0.633</v>
      </c>
      <c r="F18" s="14">
        <v>46.72</v>
      </c>
      <c r="G18" s="14">
        <f ca="1">ROUND(INDIRECT(ADDRESS(ROW()+(0), COLUMN()+(-2), 1))*INDIRECT(ADDRESS(ROW()+(0), COLUMN()+(-1), 1)), 2)</f>
        <v>29.57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50.13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421.92</v>
      </c>
      <c r="G21" s="14">
        <f ca="1">ROUND(INDIRECT(ADDRESS(ROW()+(0), COLUMN()+(-2), 1))*INDIRECT(ADDRESS(ROW()+(0), COLUMN()+(-1), 1))/100, 2)</f>
        <v>8.44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430.36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