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<sst xmlns="http://schemas.openxmlformats.org/spreadsheetml/2006/main" count="35" uniqueCount="35">
  <si>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</si>
  <si>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HRR100</t>
  </si>
  <si>
    <t xml:space="preserve">m</t>
  </si>
  <si>
    <t xml:space="preserve">Pieza de remate de acero prelacado.</t>
  </si>
  <si>
    <r>
      <rPr>
        <sz val="8.25"/>
        <color rgb="FF000000"/>
        <rFont val="Arial"/>
        <family val="2"/>
      </rPr>
      <t xml:space="preserve">Pieza de remate de lámina plegada de acero prelacado, espesor 0,6 mm, desarrollo 150 mm y 2 pliegues; fijación con tornillos autotaladrantes de acero galvanizado, y sellado de las juntas entre piezas y, en su caso, de las uniones con los muros con sellador adhesivo monocomponente.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</si>
  <si>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</si>
  <si>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</si>
  <si>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</si>
  <si>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</si>
  <si>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</si>
  <si>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</si>
  <si>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</si>
  <si>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mt12www050</t>
  </si>
  <si>
    <t xml:space="preserve">Ud</t>
  </si>
  <si>
    <t xml:space="preserve">Tornillo autotaladrante de acero galvanizado.</t>
  </si>
  <si>
    <t xml:space="preserve">mt20rca010ja</t>
  </si>
  <si>
    <t xml:space="preserve">m</t>
  </si>
  <si>
    <t xml:space="preserve">Pieza de remate de lámina plegada de acero prelacado, espesor 0,6 mm, desarrollo 150 mm y 2 pliegues.</t>
  </si>
  <si>
    <t xml:space="preserve">mt22www010d</t>
  </si>
  <si>
    <t xml:space="preserve">Ud</t>
  </si>
  <si>
    <t xml:space="preserve">Cartucho de 290 ml de sellador adhesivo monocomponente, neutro, superelástico, a base de polímero MS, color transparente, con resistencia a la intemperie y a los rayos UV y elongación hasta rotura 750%.</t>
  </si>
  <si>
    <t xml:space="preserve">Subtotal materiales:</t>
  </si>
  <si>
    <t xml:space="preserve">Mano de obra</t>
  </si>
  <si>
    <t xml:space="preserve">mo018</t>
  </si>
  <si>
    <t xml:space="preserve">h</t>
  </si>
  <si>
    <t xml:space="preserve">Herrero.</t>
  </si>
  <si>
    <t xml:space="preserve">mo059</t>
  </si>
  <si>
    <t xml:space="preserve">h</t>
  </si>
  <si>
    <t xml:space="preserve">Ayudante de herrero.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</si>
  <si>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</si>
  <si>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</si>
  <si>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</si>
  <si>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</si>
  <si>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5,64Q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</si>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</sst>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0.85" customWidth="1"/>
    <col min="4" max="4" width="7.65" customWidth="1"/>
    <col min="5" max="5" width="73.44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4</v>
      </c>
      <c r="G10" s="12">
        <v>0.48</v>
      </c>
      <c r="H10" s="12">
        <f ca="1">ROUND(INDIRECT(ADDRESS(ROW()+(0), COLUMN()+(-2), 1))*INDIRECT(ADDRESS(ROW()+(0), COLUMN()+(-1), 1)), 2)</f>
        <v>1.92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41.63</v>
      </c>
      <c r="H11" s="12">
        <f ca="1">ROUND(INDIRECT(ADDRESS(ROW()+(0), COLUMN()+(-2), 1))*INDIRECT(ADDRESS(ROW()+(0), COLUMN()+(-1), 1)), 2)</f>
        <v>41.63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0.2</v>
      </c>
      <c r="G12" s="14">
        <v>46.57</v>
      </c>
      <c r="H12" s="14">
        <f ca="1">ROUND(INDIRECT(ADDRESS(ROW()+(0), COLUMN()+(-2), 1))*INDIRECT(ADDRESS(ROW()+(0), COLUMN()+(-1), 1)), 2)</f>
        <v>9.31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52.86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0.127</v>
      </c>
      <c r="G15" s="12">
        <v>65.74</v>
      </c>
      <c r="H15" s="12">
        <f ca="1">ROUND(INDIRECT(ADDRESS(ROW()+(0), COLUMN()+(-2), 1))*INDIRECT(ADDRESS(ROW()+(0), COLUMN()+(-1), 1)), 2)</f>
        <v>8.35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0.127</v>
      </c>
      <c r="G16" s="14">
        <v>48.6</v>
      </c>
      <c r="H16" s="14">
        <f ca="1">ROUND(INDIRECT(ADDRESS(ROW()+(0), COLUMN()+(-2), 1))*INDIRECT(ADDRESS(ROW()+(0), COLUMN()+(-1), 1)), 2)</f>
        <v>6.17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14.52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67.38</v>
      </c>
      <c r="H19" s="14">
        <f ca="1">ROUND(INDIRECT(ADDRESS(ROW()+(0), COLUMN()+(-2), 1))*INDIRECT(ADDRESS(ROW()+(0), COLUMN()+(-1), 1))/100, 2)</f>
        <v>1.35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68.73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