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<sst xmlns="http://schemas.openxmlformats.org/spreadsheetml/2006/main" count="32" uniqueCount="32">
  <si>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</si>
  <si>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ICH020</t>
  </si>
  <si>
    <t xml:space="preserve">Ud</t>
  </si>
  <si>
    <t xml:space="preserve">Hogar.</t>
  </si>
  <si>
    <r>
      <rPr>
        <sz val="8.25"/>
        <color rgb="FF000000"/>
        <rFont val="Arial"/>
        <family val="2"/>
      </rPr>
      <t xml:space="preserve">Hogar abierto a leña, potencia 9 kW, color negro.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</si>
  <si>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</si>
  <si>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</si>
  <si>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</si>
  <si>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</si>
  <si>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</si>
  <si>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</si>
  <si>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</si>
  <si>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mt38chf020a</t>
  </si>
  <si>
    <t xml:space="preserve">Ud</t>
  </si>
  <si>
    <t xml:space="preserve">Hogar abierto a leña, de carga frontal, potencia 9 kW (7.717 kcal/h), color negro, de fundición, con cajón recoge cenizas y sistema de regulación de salida de humos.</t>
  </si>
  <si>
    <t xml:space="preserve">mt38www010</t>
  </si>
  <si>
    <t xml:space="preserve">Ud</t>
  </si>
  <si>
    <t xml:space="preserve">Material auxiliar para instalaciones de calefacción.</t>
  </si>
  <si>
    <t xml:space="preserve">Subtotal materiales:</t>
  </si>
  <si>
    <t xml:space="preserve">Mano de obra</t>
  </si>
  <si>
    <t xml:space="preserve">mo004</t>
  </si>
  <si>
    <t xml:space="preserve">h</t>
  </si>
  <si>
    <t xml:space="preserve">Instalador de aparatos de calefacción.</t>
  </si>
  <si>
    <t xml:space="preserve">mo103</t>
  </si>
  <si>
    <t xml:space="preserve">h</t>
  </si>
  <si>
    <t xml:space="preserve">Ayudante instalador de aparatos de calefacción.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</si>
  <si>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</si>
  <si>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</si>
  <si>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</si>
  <si>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</si>
  <si>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1.291,94Q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</si>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</sst>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1.91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7364.81</v>
      </c>
      <c r="G10" s="12">
        <f ca="1">ROUND(INDIRECT(ADDRESS(ROW()+(0), COLUMN()+(-2), 1))*INDIRECT(ADDRESS(ROW()+(0), COLUMN()+(-1), 1)), 2)</f>
        <v>7364.81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18.61</v>
      </c>
      <c r="G11" s="14">
        <f ca="1">ROUND(INDIRECT(ADDRESS(ROW()+(0), COLUMN()+(-2), 1))*INDIRECT(ADDRESS(ROW()+(0), COLUMN()+(-1), 1)), 2)</f>
        <v>18.61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7383.42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0.584</v>
      </c>
      <c r="F14" s="12">
        <v>66.67</v>
      </c>
      <c r="G14" s="12">
        <f ca="1">ROUND(INDIRECT(ADDRESS(ROW()+(0), COLUMN()+(-2), 1))*INDIRECT(ADDRESS(ROW()+(0), COLUMN()+(-1), 1)), 2)</f>
        <v>38.94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0.584</v>
      </c>
      <c r="F15" s="14">
        <v>48.4</v>
      </c>
      <c r="G15" s="14">
        <f ca="1">ROUND(INDIRECT(ADDRESS(ROW()+(0), COLUMN()+(-2), 1))*INDIRECT(ADDRESS(ROW()+(0), COLUMN()+(-1), 1)), 2)</f>
        <v>28.27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67.21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7450.63</v>
      </c>
      <c r="G18" s="14">
        <f ca="1">ROUND(INDIRECT(ADDRESS(ROW()+(0), COLUMN()+(-2), 1))*INDIRECT(ADDRESS(ROW()+(0), COLUMN()+(-1), 1))/100, 2)</f>
        <v>149.01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7599.64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