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<sst xmlns="http://schemas.openxmlformats.org/spreadsheetml/2006/main" count="29" uniqueCount="29">
  <si>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</si>
  <si>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ICS089</t>
  </si>
  <si>
    <t xml:space="preserve">Ud</t>
  </si>
  <si>
    <t xml:space="preserve">Equipo premontado con contador calorífico y bomba de circulación, para circuito de calefacción.</t>
  </si>
  <si>
    <r>
      <rPr>
        <sz val="8.25"/>
        <color rgb="FF000000"/>
        <rFont val="Arial"/>
        <family val="2"/>
      </rPr>
      <t xml:space="preserve">Equipo premontado para circuito de calefacción para vivienda, con contador de energía de 2,5 m³/h de caudal nominal y con salida para bus de comunicación M-Bus, alimentación del contador por batería y bomba de circulación electrónica, DN 15 mm, con colector modular componible DN 40 mm con tapones ciegos, válvula mezcladora termostática de 3 vías, llaves de corte con termómetro integrado en impulsión y en retorno, llave de corte en retorno, válvula de 2 vías con regulador de 7 posiciones para equilibrado manual y actuador termoeléctrico a 2 hilos, filtro retenedor de residuos y carcasa de polietileno expandido de 15 mm de espesor para aislamiento térmico.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</si>
  <si>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</si>
  <si>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</si>
  <si>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</si>
  <si>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</si>
  <si>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</si>
  <si>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</si>
  <si>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</si>
  <si>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mt38alb792cb</t>
  </si>
  <si>
    <t xml:space="preserve">Ud</t>
  </si>
  <si>
    <t xml:space="preserve">Equipo premontado para circuito de calefacción para vivienda, con contador de energía de 2,5 m³/h de caudal nominal y con salida para bus de comunicación M-Bus, alimentación del contador por batería y bomba de circulación electrónica, DN 15 mm, con colector modular componible DN 40 mm con tapones ciegos, válvula mezcladora termostática de 3 vías, llaves de corte con termómetro integrado en impulsión y en retorno, llave de corte en retorno, válvula de 2 vías con regulador de 7 posiciones para equilibrado manual y actuador termoeléctrico a 2 hilos, filtro retenedor de residuos y carcasa de polietileno expandido de 15 mm de espesor para aislamiento térmico.</t>
  </si>
  <si>
    <t xml:space="preserve">mt38www012</t>
  </si>
  <si>
    <t xml:space="preserve">Ud</t>
  </si>
  <si>
    <t xml:space="preserve">Material auxiliar para instalaciones de calefacción y agua caliente sanitaria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</si>
  <si>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</si>
  <si>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</si>
  <si>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</si>
  <si>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</si>
  <si>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aparatos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</si>
  <si>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</si>
  <si>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</si>
  <si>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</si>
  <si>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</si>
  <si>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4.436,38Q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</si>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</sst>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97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17302.8</v>
      </c>
      <c r="G10" s="12">
        <f ca="1">ROUND(INDIRECT(ADDRESS(ROW()+(0), COLUMN()+(-2), 1))*INDIRECT(ADDRESS(ROW()+(0), COLUMN()+(-1), 1)), 2)</f>
        <v>17302.8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23.3</v>
      </c>
      <c r="G11" s="14">
        <f ca="1">ROUND(INDIRECT(ADDRESS(ROW()+(0), COLUMN()+(-2), 1))*INDIRECT(ADDRESS(ROW()+(0), COLUMN()+(-1), 1)), 2)</f>
        <v>23.3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17326.1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1.177</v>
      </c>
      <c r="F14" s="14">
        <v>60.7</v>
      </c>
      <c r="G14" s="14">
        <f ca="1">ROUND(INDIRECT(ADDRESS(ROW()+(0), COLUMN()+(-2), 1))*INDIRECT(ADDRESS(ROW()+(0), COLUMN()+(-1), 1)), 2)</f>
        <v>71.44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71.44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17397.6</v>
      </c>
      <c r="G17" s="14">
        <f ca="1">ROUND(INDIRECT(ADDRESS(ROW()+(0), COLUMN()+(-2), 1))*INDIRECT(ADDRESS(ROW()+(0), COLUMN()+(-1), 1))/100, 2)</f>
        <v>347.95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17745.5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