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<sst xmlns="http://schemas.openxmlformats.org/spreadsheetml/2006/main" count="73" uniqueCount="73">
  <si>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</si>
  <si>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QAB310</t>
  </si>
  <si>
    <t xml:space="preserve">m²</t>
  </si>
  <si>
    <t xml:space="preserve">Cubierta plana transitable, no ventilada, con solado fijo, para tránsito rodado. Impermeabilización con mantos prefabricados asfálticos.</t>
  </si>
  <si>
    <r>
      <rPr>
        <sz val="8.25"/>
        <color rgb="FF000000"/>
        <rFont val="Arial"/>
        <family val="2"/>
      </rPr>
      <t xml:space="preserve">Cubierta plana transitable, no ventilada, con solado fijo, tipo convencional, pendiente del 1% al 15%, para tránsito rodado. FORMACIÓN DE PENDIENTES: mediante encintado de limatesas, limahoyas y juntas con maestras de ladrillo cerámico hueco doble y capa de concreto liviano, de resistencia a compresión 2,0 MPa y 690 kg/m³ de densidad, confeccionado en obra con arcilla expandida y cemento gris, con espesor medio de 10 cm; con capa de regularización de mortero de cemento, confeccionado en obra, dosificación 1:6 de 2 cm de espesor, acabado fratasado; IMPERMEABILIZACIÓN: tipo monocapa, adherida, formada por manto prefabricado de betún modificado con elastómero SBS, de 4 mm de espesor, con armaduría de fieltro de poliéster no tejido de 160 g/m², mejorada con manto prefabricado de betún aditivado con plastómero APP, previa imprimación con emulsión asfáltica aniónica con cargas; CAPA DE PROTECCIÓN: piso de aglomerado asfáltico, con mezcla bituminosa discontinua en caliente, de tipo abierta (porcentaje de huecos &gt; 12%), con agregado granítico de 8 mm de tamaño máximo, y betún asfáltico de penetración, de 8 cm de espesor.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</si>
  <si>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</si>
  <si>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</si>
  <si>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</si>
  <si>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</si>
  <si>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</si>
  <si>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</si>
  <si>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</si>
  <si>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</si>
  <si>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</si>
  <si>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</si>
  <si>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mt01arl030ab</t>
  </si>
  <si>
    <t xml:space="preserve">m³</t>
  </si>
  <si>
    <t xml:space="preserve">Arcilla expandida, suministrada en sacos Big Bag.</t>
  </si>
  <si>
    <t xml:space="preserve">mt08cem000q</t>
  </si>
  <si>
    <t xml:space="preserve">kg</t>
  </si>
  <si>
    <t xml:space="preserve">Cemento gris en sacos.</t>
  </si>
  <si>
    <t xml:space="preserve">mt08aaa010a</t>
  </si>
  <si>
    <t xml:space="preserve">m³</t>
  </si>
  <si>
    <t xml:space="preserve">Agua.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</si>
  <si>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</si>
  <si>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</si>
  <si>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</si>
  <si>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mt01arg005a</t>
  </si>
  <si>
    <t xml:space="preserve">t</t>
  </si>
  <si>
    <t xml:space="preserve">Arena de cantera, para mortero preparado en obra.</t>
  </si>
  <si>
    <t xml:space="preserve">mt14lba010s</t>
  </si>
  <si>
    <t xml:space="preserve">m²</t>
  </si>
  <si>
    <t xml:space="preserve">Manto prefabricado de betún modificado con elastómero SBS, de 4 mm de espesor, masa nominal 4,8 kg/m², con armaduría de fieltro de poliéster no tejido de 160 g/m², acabado en una cara con fieltro de poliéster de 130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</si>
  <si>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</si>
  <si>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</si>
  <si>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armaduría de fieltro de fibra de vidrio de 60 g/m², de superficie no protegida.</t>
  </si>
  <si>
    <t xml:space="preserve">mt14iea020c</t>
  </si>
  <si>
    <t xml:space="preserve">kg</t>
  </si>
  <si>
    <t xml:space="preserve">Emulsión asfáltica aniónica con cargas.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</si>
  <si>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</si>
  <si>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</si>
  <si>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</si>
  <si>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</si>
  <si>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herramienta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</si>
  <si>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</si>
  <si>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</si>
  <si>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</si>
  <si>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</si>
  <si>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</si>
  <si>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ancho de trabajo 100 cm.</t>
  </si>
  <si>
    <t xml:space="preserve">mq06hor010</t>
  </si>
  <si>
    <t xml:space="preserve">h</t>
  </si>
  <si>
    <t xml:space="preserve">Concretera mecánica.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</si>
  <si>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</si>
  <si>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</si>
  <si>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</si>
  <si>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</si>
  <si>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</si>
  <si>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</si>
  <si>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</si>
  <si>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</si>
  <si>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mo029</t>
  </si>
  <si>
    <t xml:space="preserve">h</t>
  </si>
  <si>
    <t xml:space="preserve">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</si>
  <si>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</si>
  <si>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</si>
  <si>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</si>
  <si>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</si>
  <si>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</si>
  <si>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</si>
  <si>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</si>
  <si>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142,30Q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</si>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</sst>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1.03</v>
      </c>
      <c r="H10" s="12">
        <f ca="1">ROUND(INDIRECT(ADDRESS(ROW()+(0), COLUMN()+(-2), 1))*INDIRECT(ADDRESS(ROW()+(0), COLUMN()+(-1), 1)), 2)</f>
        <v>3.09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0.105</v>
      </c>
      <c r="G11" s="12">
        <v>1015.19</v>
      </c>
      <c r="H11" s="12">
        <f ca="1">ROUND(INDIRECT(ADDRESS(ROW()+(0), COLUMN()+(-2), 1))*INDIRECT(ADDRESS(ROW()+(0), COLUMN()+(-1), 1)), 2)</f>
        <v>106.59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25</v>
      </c>
      <c r="G12" s="12">
        <v>1.86</v>
      </c>
      <c r="H12" s="12">
        <f ca="1">ROUND(INDIRECT(ADDRESS(ROW()+(0), COLUMN()+(-2), 1))*INDIRECT(ADDRESS(ROW()+(0), COLUMN()+(-1), 1)), 2)</f>
        <v>46.5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0.011</v>
      </c>
      <c r="G13" s="12">
        <v>10.6</v>
      </c>
      <c r="H13" s="12">
        <f ca="1">ROUND(INDIRECT(ADDRESS(ROW()+(0), COLUMN()+(-2), 1))*INDIRECT(ADDRESS(ROW()+(0), COLUMN()+(-1), 1)), 2)</f>
        <v>0.12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</v>
      </c>
      <c r="G14" s="12">
        <v>15.14</v>
      </c>
      <c r="H14" s="12">
        <f ca="1">ROUND(INDIRECT(ADDRESS(ROW()+(0), COLUMN()+(-2), 1))*INDIRECT(ADDRESS(ROW()+(0), COLUMN()+(-1), 1)), 2)</f>
        <v>0.15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0.033</v>
      </c>
      <c r="G15" s="12">
        <v>145.39</v>
      </c>
      <c r="H15" s="12">
        <f ca="1">ROUND(INDIRECT(ADDRESS(ROW()+(0), COLUMN()+(-2), 1))*INDIRECT(ADDRESS(ROW()+(0), COLUMN()+(-1), 1)), 2)</f>
        <v>4.8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</v>
      </c>
      <c r="G16" s="12">
        <v>85.21</v>
      </c>
      <c r="H16" s="12">
        <f ca="1">ROUND(INDIRECT(ADDRESS(ROW()+(0), COLUMN()+(-2), 1))*INDIRECT(ADDRESS(ROW()+(0), COLUMN()+(-1), 1)), 2)</f>
        <v>93.73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1.1</v>
      </c>
      <c r="G17" s="12">
        <v>29.31</v>
      </c>
      <c r="H17" s="12">
        <f ca="1">ROUND(INDIRECT(ADDRESS(ROW()+(0), COLUMN()+(-2), 1))*INDIRECT(ADDRESS(ROW()+(0), COLUMN()+(-1), 1)), 2)</f>
        <v>32.24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0.3</v>
      </c>
      <c r="G18" s="12">
        <v>14.3</v>
      </c>
      <c r="H18" s="12">
        <f ca="1">ROUND(INDIRECT(ADDRESS(ROW()+(0), COLUMN()+(-2), 1))*INDIRECT(ADDRESS(ROW()+(0), COLUMN()+(-1), 1)), 2)</f>
        <v>4.29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0.184</v>
      </c>
      <c r="G19" s="14">
        <v>441.85</v>
      </c>
      <c r="H19" s="14">
        <f ca="1">ROUND(INDIRECT(ADDRESS(ROW()+(0), COLUMN()+(-2), 1))*INDIRECT(ADDRESS(ROW()+(0), COLUMN()+(-1), 1)), 2)</f>
        <v>81.3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372.81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0.008</v>
      </c>
      <c r="G22" s="12">
        <v>529.5</v>
      </c>
      <c r="H22" s="12">
        <f ca="1">ROUND(INDIRECT(ADDRESS(ROW()+(0), COLUMN()+(-2), 1))*INDIRECT(ADDRESS(ROW()+(0), COLUMN()+(-1), 1)), 2)</f>
        <v>4.24</v>
      </c>
    </row>
    <row r="23" spans="1:8" ht="24.0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1">
        <v>0.004</v>
      </c>
      <c r="G23" s="12">
        <v>109.27</v>
      </c>
      <c r="H23" s="12">
        <f ca="1">ROUND(INDIRECT(ADDRESS(ROW()+(0), COLUMN()+(-2), 1))*INDIRECT(ADDRESS(ROW()+(0), COLUMN()+(-1), 1)), 2)</f>
        <v>0.44</v>
      </c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0.096</v>
      </c>
      <c r="G24" s="14">
        <v>11.07</v>
      </c>
      <c r="H24" s="14">
        <f ca="1">ROUND(INDIRECT(ADDRESS(ROW()+(0), COLUMN()+(-2), 1))*INDIRECT(ADDRESS(ROW()+(0), COLUMN()+(-1), 1)), 2)</f>
        <v>1.06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1))), 2)</f>
        <v>5.74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0.347</v>
      </c>
      <c r="G27" s="12">
        <v>41.7</v>
      </c>
      <c r="H27" s="12">
        <f ca="1">ROUND(INDIRECT(ADDRESS(ROW()+(0), COLUMN()+(-2), 1))*INDIRECT(ADDRESS(ROW()+(0), COLUMN()+(-1), 1)), 2)</f>
        <v>14.47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0.706</v>
      </c>
      <c r="G28" s="12">
        <v>29.78</v>
      </c>
      <c r="H28" s="12">
        <f ca="1">ROUND(INDIRECT(ADDRESS(ROW()+(0), COLUMN()+(-2), 1))*INDIRECT(ADDRESS(ROW()+(0), COLUMN()+(-1), 1)), 2)</f>
        <v>21.02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0.12</v>
      </c>
      <c r="G29" s="12">
        <v>41.7</v>
      </c>
      <c r="H29" s="12">
        <f ca="1">ROUND(INDIRECT(ADDRESS(ROW()+(0), COLUMN()+(-2), 1))*INDIRECT(ADDRESS(ROW()+(0), COLUMN()+(-1), 1)), 2)</f>
        <v>5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0.12</v>
      </c>
      <c r="G30" s="14">
        <v>31</v>
      </c>
      <c r="H30" s="14">
        <f ca="1">ROUND(INDIRECT(ADDRESS(ROW()+(0), COLUMN()+(-2), 1))*INDIRECT(ADDRESS(ROW()+(0), COLUMN()+(-1), 1)), 2)</f>
        <v>3.72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1))), 2)</f>
        <v>44.21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1)),INDIRECT(ADDRESS(ROW()+(-8), COLUMN()+(1), 1)),INDIRECT(ADDRESS(ROW()+(-13), COLUMN()+(1), 1))), 2)</f>
        <v>422.76</v>
      </c>
      <c r="H33" s="14">
        <f ca="1">ROUND(INDIRECT(ADDRESS(ROW()+(0), COLUMN()+(-2), 1))*INDIRECT(ADDRESS(ROW()+(0), COLUMN()+(-1), 1))/100, 2)</f>
        <v>8.46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1)),INDIRECT(ADDRESS(ROW()+(-9), COLUMN()+(0), 1)),INDIRECT(ADDRESS(ROW()+(-14), COLUMN()+(0), 1))), 2)</f>
        <v>431.22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