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<sst xmlns="http://schemas.openxmlformats.org/spreadsheetml/2006/main" count="94" uniqueCount="94">
  <si>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</si>
  <si>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</si>
  <si>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</si>
  <si>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Cubierta plana transitable, ventilada, con solado fijo. Impermeabilización con mantos prefabricados asfálticos.</t>
  </si>
  <si>
    <r>
      <rPr>
        <sz val="8.25"/>
        <color rgb="FF000000"/>
        <rFont val="Arial"/>
        <family val="2"/>
      </rPr>
      <t xml:space="preserve">Cubierta plana transitable, ventilada, con solado fijo, tipo convencional, pendiente del 1% al 5%, para tránsito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prefabricado de betún modificado con elastómero SBS, de 3,5 mm de espesor, con armaduría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</si>
  <si>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</si>
  <si>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</si>
  <si>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</si>
  <si>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</si>
  <si>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</si>
  <si>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</si>
  <si>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</si>
  <si>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</si>
  <si>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</si>
  <si>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</si>
  <si>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</si>
  <si>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</si>
  <si>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</si>
  <si>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</si>
  <si>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</si>
  <si>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</si>
  <si>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</si>
  <si>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</si>
  <si>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</si>
  <si>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</si>
  <si>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</si>
  <si>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</si>
  <si>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</si>
  <si>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</si>
  <si>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</si>
  <si>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</si>
  <si>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</si>
  <si>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</si>
  <si>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</si>
  <si>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</si>
  <si>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</si>
  <si>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</si>
  <si>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</si>
  <si>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</si>
  <si>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</si>
  <si>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</si>
  <si>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</si>
  <si>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</si>
  <si>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</si>
  <si>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</si>
  <si>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</si>
  <si>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</si>
  <si>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</si>
  <si>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</si>
  <si>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</si>
  <si>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</si>
  <si>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</si>
  <si>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</si>
  <si>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</si>
  <si>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</si>
  <si>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</si>
  <si>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</si>
  <si>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</si>
  <si>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</si>
  <si>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</si>
  <si>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</si>
  <si>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</si>
  <si>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</si>
  <si>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</si>
  <si>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</si>
  <si>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</si>
  <si>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</si>
  <si>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</si>
  <si>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</si>
  <si>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</si>
  <si>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</si>
  <si>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</si>
  <si>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</si>
  <si>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</si>
  <si>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</si>
  <si>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</si>
  <si>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</si>
  <si>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</si>
  <si>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</si>
  <si>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</si>
  <si>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</si>
  <si>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</si>
  <si>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</si>
  <si>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</si>
  <si>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</si>
  <si>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</si>
  <si>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</si>
  <si>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</si>
  <si>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</si>
  <si>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</si>
  <si>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</si>
  <si>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</si>
  <si>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168,34Q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</si>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</sst>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6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1.03</v>
      </c>
      <c r="H10" s="12">
        <f ca="1">ROUND(INDIRECT(ADDRESS(ROW()+(0), COLUMN()+(-2), 1))*INDIRECT(ADDRESS(ROW()+(0), COLUMN()+(-1), 1)), 2)</f>
        <v>12.36</v>
      </c>
    </row>
    <row r="11" spans="1:8" ht="13.50" thickBot="1" customHeight="1">
      <c r="A11" s="1" t="s">
        <v>15</v>
      </c>
      <c r="B11" s="1"/>
      <c r="C11" s="1"/>
      <c r="D11" s="10" t="s">
        <v>16</v>
      </c>
      <c r="E11" s="1" t="s">
        <v>17</v>
      </c>
      <c r="F11" s="11">
        <v>0.02</v>
      </c>
      <c r="G11" s="12">
        <v>10.6</v>
      </c>
      <c r="H11" s="12">
        <f ca="1">ROUND(INDIRECT(ADDRESS(ROW()+(0), COLUMN()+(-2), 1))*INDIRECT(ADDRESS(ROW()+(0), COLUMN()+(-1), 1)), 2)</f>
        <v>0.21</v>
      </c>
    </row>
    <row r="12" spans="1:8" ht="13.50" thickBot="1" customHeight="1">
      <c r="A12" s="1" t="s">
        <v>18</v>
      </c>
      <c r="B12" s="1"/>
      <c r="C12" s="1"/>
      <c r="D12" s="10" t="s">
        <v>19</v>
      </c>
      <c r="E12" s="1" t="s">
        <v>20</v>
      </c>
      <c r="F12" s="11">
        <v>0.139</v>
      </c>
      <c r="G12" s="12">
        <v>145.39</v>
      </c>
      <c r="H12" s="12">
        <f ca="1">ROUND(INDIRECT(ADDRESS(ROW()+(0), COLUMN()+(-2), 1))*INDIRECT(ADDRESS(ROW()+(0), COLUMN()+(-1), 1)), 2)</f>
        <v>20.21</v>
      </c>
    </row>
    <row r="13" spans="1:8" ht="13.50" thickBot="1" customHeight="1">
      <c r="A13" s="1" t="s">
        <v>21</v>
      </c>
      <c r="B13" s="1"/>
      <c r="C13" s="1"/>
      <c r="D13" s="10" t="s">
        <v>22</v>
      </c>
      <c r="E13" s="1" t="s">
        <v>23</v>
      </c>
      <c r="F13" s="11">
        <v>21.25</v>
      </c>
      <c r="G13" s="12">
        <v>1.86</v>
      </c>
      <c r="H13" s="12">
        <f ca="1">ROUND(INDIRECT(ADDRESS(ROW()+(0), COLUMN()+(-2), 1))*INDIRECT(ADDRESS(ROW()+(0), COLUMN()+(-1), 1)), 2)</f>
        <v>39.53</v>
      </c>
    </row>
    <row r="14" spans="1:8" ht="34.50" thickBot="1" customHeight="1">
      <c r="A14" s="1" t="s">
        <v>24</v>
      </c>
      <c r="B14" s="1"/>
      <c r="C14" s="1"/>
      <c r="D14" s="10" t="s">
        <v>25</v>
      </c>
      <c r="E14" s="1" t="s">
        <v>26</v>
      </c>
      <c r="F14" s="11">
        <v>0.01</v>
      </c>
      <c r="G14" s="12">
        <v>15.14</v>
      </c>
      <c r="H14" s="12">
        <f ca="1">ROUND(INDIRECT(ADDRESS(ROW()+(0), COLUMN()+(-2), 1))*INDIRECT(ADDRESS(ROW()+(0), COLUMN()+(-1), 1)), 2)</f>
        <v>0.15</v>
      </c>
    </row>
    <row r="15" spans="1:8" ht="45.00" thickBot="1" customHeight="1">
      <c r="A15" s="1" t="s">
        <v>27</v>
      </c>
      <c r="B15" s="1"/>
      <c r="C15" s="1"/>
      <c r="D15" s="10" t="s">
        <v>28</v>
      </c>
      <c r="E15" s="1" t="s">
        <v>29</v>
      </c>
      <c r="F15" s="11">
        <v>1.2</v>
      </c>
      <c r="G15" s="12">
        <v>56.88</v>
      </c>
      <c r="H15" s="12">
        <f ca="1">ROUND(INDIRECT(ADDRESS(ROW()+(0), COLUMN()+(-2), 1))*INDIRECT(ADDRESS(ROW()+(0), COLUMN()+(-1), 1)), 2)</f>
        <v>68.26</v>
      </c>
    </row>
    <row r="16" spans="1:8" ht="24.00" thickBot="1" customHeight="1">
      <c r="A16" s="1" t="s">
        <v>30</v>
      </c>
      <c r="B16" s="1"/>
      <c r="C16" s="1"/>
      <c r="D16" s="10" t="s">
        <v>31</v>
      </c>
      <c r="E16" s="1" t="s">
        <v>32</v>
      </c>
      <c r="F16" s="11">
        <v>5</v>
      </c>
      <c r="G16" s="12">
        <v>3.1</v>
      </c>
      <c r="H16" s="12">
        <f ca="1">ROUND(INDIRECT(ADDRESS(ROW()+(0), COLUMN()+(-2), 1))*INDIRECT(ADDRESS(ROW()+(0), COLUMN()+(-1), 1)), 2)</f>
        <v>15.5</v>
      </c>
    </row>
    <row r="17" spans="1:8" ht="34.50" thickBot="1" customHeight="1">
      <c r="A17" s="1" t="s">
        <v>33</v>
      </c>
      <c r="B17" s="1"/>
      <c r="C17" s="1"/>
      <c r="D17" s="10" t="s">
        <v>34</v>
      </c>
      <c r="E17" s="1" t="s">
        <v>35</v>
      </c>
      <c r="F17" s="11">
        <v>1.1</v>
      </c>
      <c r="G17" s="12">
        <v>66.27</v>
      </c>
      <c r="H17" s="12">
        <f ca="1">ROUND(INDIRECT(ADDRESS(ROW()+(0), COLUMN()+(-2), 1))*INDIRECT(ADDRESS(ROW()+(0), COLUMN()+(-1), 1)), 2)</f>
        <v>72.9</v>
      </c>
    </row>
    <row r="18" spans="1:8" ht="13.50" thickBot="1" customHeight="1">
      <c r="A18" s="1" t="s">
        <v>36</v>
      </c>
      <c r="B18" s="1"/>
      <c r="C18" s="1"/>
      <c r="D18" s="10" t="s">
        <v>37</v>
      </c>
      <c r="E18" s="1" t="s">
        <v>38</v>
      </c>
      <c r="F18" s="11">
        <v>0.3</v>
      </c>
      <c r="G18" s="12">
        <v>14.3</v>
      </c>
      <c r="H18" s="12">
        <f ca="1">ROUND(INDIRECT(ADDRESS(ROW()+(0), COLUMN()+(-2), 1))*INDIRECT(ADDRESS(ROW()+(0), COLUMN()+(-1), 1)), 2)</f>
        <v>4.29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337.48</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11.07</v>
      </c>
      <c r="H27" s="14">
        <f ca="1">ROUND(INDIRECT(ADDRESS(ROW()+(0), COLUMN()+(-2), 1))*INDIRECT(ADDRESS(ROW()+(0), COLUMN()+(-1), 1)), 2)</f>
        <v>0.76</v>
      </c>
    </row>
    <row r="28" spans="1:8" ht="13.50" thickBot="1" customHeight="1">
      <c r="A28" s="15"/>
      <c r="B28" s="15"/>
      <c r="C28" s="15"/>
      <c r="D28" s="15"/>
      <c r="E28" s="15"/>
      <c r="F28" s="9" t="s">
        <v>62</v>
      </c>
      <c r="G28" s="9"/>
      <c r="H28" s="17">
        <f ca="1">ROUND(SUM(INDIRECT(ADDRESS(ROW()+(-1), COLUMN()+(0), 1))), 2)</f>
        <v>0.76</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0.934</v>
      </c>
      <c r="G30" s="12">
        <v>41.7</v>
      </c>
      <c r="H30" s="12">
        <f ca="1">ROUND(INDIRECT(ADDRESS(ROW()+(0), COLUMN()+(-2), 1))*INDIRECT(ADDRESS(ROW()+(0), COLUMN()+(-1), 1)), 2)</f>
        <v>38.95</v>
      </c>
    </row>
    <row r="31" spans="1:8" ht="13.50" thickBot="1" customHeight="1">
      <c r="A31" s="1" t="s">
        <v>67</v>
      </c>
      <c r="B31" s="1"/>
      <c r="C31" s="1"/>
      <c r="D31" s="10" t="s">
        <v>68</v>
      </c>
      <c r="E31" s="1" t="s">
        <v>69</v>
      </c>
      <c r="F31" s="11">
        <v>1.748</v>
      </c>
      <c r="G31" s="12">
        <v>29.78</v>
      </c>
      <c r="H31" s="12">
        <f ca="1">ROUND(INDIRECT(ADDRESS(ROW()+(0), COLUMN()+(-2), 1))*INDIRECT(ADDRESS(ROW()+(0), COLUMN()+(-1), 1)), 2)</f>
        <v>52.06</v>
      </c>
    </row>
    <row r="32" spans="1:8" ht="13.50" thickBot="1" customHeight="1">
      <c r="A32" s="1" t="s">
        <v>70</v>
      </c>
      <c r="B32" s="1"/>
      <c r="C32" s="1"/>
      <c r="D32" s="10" t="s">
        <v>71</v>
      </c>
      <c r="E32" s="1" t="s">
        <v>72</v>
      </c>
      <c r="F32" s="11">
        <v>0.144</v>
      </c>
      <c r="G32" s="12">
        <v>41.7</v>
      </c>
      <c r="H32" s="12">
        <f ca="1">ROUND(INDIRECT(ADDRESS(ROW()+(0), COLUMN()+(-2), 1))*INDIRECT(ADDRESS(ROW()+(0), COLUMN()+(-1), 1)), 2)</f>
        <v>6</v>
      </c>
    </row>
    <row r="33" spans="1:8" ht="13.50" thickBot="1" customHeight="1">
      <c r="A33" s="1" t="s">
        <v>73</v>
      </c>
      <c r="B33" s="1"/>
      <c r="C33" s="1"/>
      <c r="D33" s="10" t="s">
        <v>74</v>
      </c>
      <c r="E33" s="1" t="s">
        <v>75</v>
      </c>
      <c r="F33" s="11">
        <v>0.144</v>
      </c>
      <c r="G33" s="12">
        <v>31</v>
      </c>
      <c r="H33" s="12">
        <f ca="1">ROUND(INDIRECT(ADDRESS(ROW()+(0), COLUMN()+(-2), 1))*INDIRECT(ADDRESS(ROW()+(0), COLUMN()+(-1), 1)), 2)</f>
        <v>4.46</v>
      </c>
    </row>
    <row r="34" spans="1:8" ht="13.50" thickBot="1" customHeight="1">
      <c r="A34" s="1" t="s">
        <v>76</v>
      </c>
      <c r="B34" s="1"/>
      <c r="C34" s="1"/>
      <c r="D34" s="10" t="s">
        <v>77</v>
      </c>
      <c r="E34" s="1" t="s">
        <v>78</v>
      </c>
      <c r="F34" s="11">
        <v>0.06</v>
      </c>
      <c r="G34" s="12">
        <v>42.94</v>
      </c>
      <c r="H34" s="12">
        <f ca="1">ROUND(INDIRECT(ADDRESS(ROW()+(0), COLUMN()+(-2), 1))*INDIRECT(ADDRESS(ROW()+(0), COLUMN()+(-1), 1)), 2)</f>
        <v>2.58</v>
      </c>
    </row>
    <row r="35" spans="1:8" ht="13.50" thickBot="1" customHeight="1">
      <c r="A35" s="1" t="s">
        <v>79</v>
      </c>
      <c r="B35" s="1"/>
      <c r="C35" s="1"/>
      <c r="D35" s="10" t="s">
        <v>80</v>
      </c>
      <c r="E35" s="1" t="s">
        <v>81</v>
      </c>
      <c r="F35" s="11">
        <v>0.06</v>
      </c>
      <c r="G35" s="12">
        <v>31</v>
      </c>
      <c r="H35" s="12">
        <f ca="1">ROUND(INDIRECT(ADDRESS(ROW()+(0), COLUMN()+(-2), 1))*INDIRECT(ADDRESS(ROW()+(0), COLUMN()+(-1), 1)), 2)</f>
        <v>1.86</v>
      </c>
    </row>
    <row r="36" spans="1:8" ht="13.50" thickBot="1" customHeight="1">
      <c r="A36" s="1" t="s">
        <v>82</v>
      </c>
      <c r="B36" s="1"/>
      <c r="C36" s="1"/>
      <c r="D36" s="10" t="s">
        <v>83</v>
      </c>
      <c r="E36" s="1" t="s">
        <v>84</v>
      </c>
      <c r="F36" s="11">
        <v>0.479</v>
      </c>
      <c r="G36" s="12">
        <v>41.7</v>
      </c>
      <c r="H36" s="12">
        <f ca="1">ROUND(INDIRECT(ADDRESS(ROW()+(0), COLUMN()+(-2), 1))*INDIRECT(ADDRESS(ROW()+(0), COLUMN()+(-1), 1)), 2)</f>
        <v>19.97</v>
      </c>
    </row>
    <row r="37" spans="1:8" ht="13.50" thickBot="1" customHeight="1">
      <c r="A37" s="1" t="s">
        <v>85</v>
      </c>
      <c r="B37" s="1"/>
      <c r="C37" s="1"/>
      <c r="D37" s="10" t="s">
        <v>86</v>
      </c>
      <c r="E37" s="1" t="s">
        <v>87</v>
      </c>
      <c r="F37" s="13">
        <v>0.239</v>
      </c>
      <c r="G37" s="14">
        <v>31</v>
      </c>
      <c r="H37" s="14">
        <f ca="1">ROUND(INDIRECT(ADDRESS(ROW()+(0), COLUMN()+(-2), 1))*INDIRECT(ADDRESS(ROW()+(0), COLUMN()+(-1), 1)), 2)</f>
        <v>7.41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133.29</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471.53</v>
      </c>
      <c r="H40" s="14">
        <f ca="1">ROUND(INDIRECT(ADDRESS(ROW()+(0), COLUMN()+(-2), 1))*INDIRECT(ADDRESS(ROW()+(0), COLUMN()+(-1), 1))/100, 2)</f>
        <v>9.43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480.96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