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<sst xmlns="http://schemas.openxmlformats.org/spreadsheetml/2006/main" count="61" uniqueCount="61">
  <si>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</si>
  <si>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QAF022</t>
  </si>
  <si>
    <t xml:space="preserve">m</t>
  </si>
  <si>
    <t xml:space="preserve">Encuentro de cubierta plana transitable, no ventilada con paramento vertical.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</si>
  <si>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solado fijo, tipo invertida con paramento vertical; mediante la realización de un retranqueo perimetral de más de 5 cm con respecto al paramento vertical y de más de 20 cm de altura sobre la protección de la cubierta, relleno con mortero de cemento, confeccionado en obra, dosificación 1:8 colocado sobre la impermeabilización formada por: banda de terminación de 50 cm de desarrollo con membrana impermeabilizante preelaborada flexible de PVC-P, (fv), de 1,2 mm de espesor, con armaduría de velo de fibra de vidrio, colocada suelta sobre la capa separadora, fijada en solapes mediante soldadura termoplástica, y en los bordes soldada a perfiles colaminados de lámina metálica y PVC-P; acabado con un revestimiento de zócalos de gres rústico, de 7 cm, 3 €/m colocados con junta abierta (separación entre 3 y 15 mm), en capa fina con adhesivo cementoso de fraguado normal, C1 sin ninguna característica adicional, color gris y rejuntados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</si>
  <si>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</si>
  <si>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</si>
  <si>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</si>
  <si>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</si>
  <si>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</si>
  <si>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</si>
  <si>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</si>
  <si>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mt15dac010a</t>
  </si>
  <si>
    <t xml:space="preserve">m²</t>
  </si>
  <si>
    <t xml:space="preserve">Membrana impermeabilizante preelaborada flexible de PVC-P, (fv), de 1,2 mm de espesor, con armaduría de velo de fibra de vidrio.</t>
  </si>
  <si>
    <t xml:space="preserve">mt15dan020z</t>
  </si>
  <si>
    <t xml:space="preserve">m</t>
  </si>
  <si>
    <t xml:space="preserve">Perfil colaminado de lámina de acero y PVC-P, plano, para remate de impermeabilización en los extremos de las membranas de PVC-P y en encuentros con elementos verticales.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</si>
  <si>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</si>
  <si>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</si>
  <si>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</si>
  <si>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</si>
  <si>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</si>
  <si>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</si>
  <si>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</si>
  <si>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</si>
  <si>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</si>
  <si>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mt09mcr021g</t>
  </si>
  <si>
    <t xml:space="preserve">kg</t>
  </si>
  <si>
    <t xml:space="preserve">Adhesivo cementoso de fraguado normal, C1, color gris.</t>
  </si>
  <si>
    <t xml:space="preserve">mt18rcr010a300</t>
  </si>
  <si>
    <t xml:space="preserve">m</t>
  </si>
  <si>
    <t xml:space="preserve">Zócalo cerámico de gres rústico, de 7 cm de ancho, 3,00Q/m.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</si>
  <si>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</si>
  <si>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</si>
  <si>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</si>
  <si>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</si>
  <si>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</si>
  <si>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</si>
  <si>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</si>
  <si>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</si>
  <si>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</si>
  <si>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</si>
  <si>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</si>
  <si>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</si>
  <si>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</si>
  <si>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</si>
  <si>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</si>
  <si>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</si>
  <si>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mo113</t>
  </si>
  <si>
    <t xml:space="preserve">h</t>
  </si>
  <si>
    <t xml:space="preserve">Peón albañil.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</si>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</sst>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66.98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104.18</v>
      </c>
      <c r="H10" s="12">
        <f ca="1">ROUND(INDIRECT(ADDRESS(ROW()+(0), COLUMN()+(-2), 1))*INDIRECT(ADDRESS(ROW()+(0), COLUMN()+(-1), 1)), 2)</f>
        <v>52.09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26.54</v>
      </c>
      <c r="H11" s="12">
        <f ca="1">ROUND(INDIRECT(ADDRESS(ROW()+(0), COLUMN()+(-2), 1))*INDIRECT(ADDRESS(ROW()+(0), COLUMN()+(-1), 1)), 2)</f>
        <v>26.54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11.98</v>
      </c>
      <c r="H12" s="12">
        <f ca="1">ROUND(INDIRECT(ADDRESS(ROW()+(0), COLUMN()+(-2), 1))*INDIRECT(ADDRESS(ROW()+(0), COLUMN()+(-1), 1)), 2)</f>
        <v>0.07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0.021</v>
      </c>
      <c r="G13" s="12">
        <v>163.45</v>
      </c>
      <c r="H13" s="12">
        <f ca="1">ROUND(INDIRECT(ADDRESS(ROW()+(0), COLUMN()+(-2), 1))*INDIRECT(ADDRESS(ROW()+(0), COLUMN()+(-1), 1)), 2)</f>
        <v>3.43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2.368</v>
      </c>
      <c r="G14" s="12">
        <v>2.1</v>
      </c>
      <c r="H14" s="12">
        <f ca="1">ROUND(INDIRECT(ADDRESS(ROW()+(0), COLUMN()+(-2), 1))*INDIRECT(ADDRESS(ROW()+(0), COLUMN()+(-1), 1)), 2)</f>
        <v>4.97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0.24</v>
      </c>
      <c r="G15" s="12">
        <v>2.7</v>
      </c>
      <c r="H15" s="12">
        <f ca="1">ROUND(INDIRECT(ADDRESS(ROW()+(0), COLUMN()+(-2), 1))*INDIRECT(ADDRESS(ROW()+(0), COLUMN()+(-1), 1)), 2)</f>
        <v>0.65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1.05</v>
      </c>
      <c r="G16" s="12">
        <v>25.22</v>
      </c>
      <c r="H16" s="12">
        <f ca="1">ROUND(INDIRECT(ADDRESS(ROW()+(0), COLUMN()+(-2), 1))*INDIRECT(ADDRESS(ROW()+(0), COLUMN()+(-1), 1)), 2)</f>
        <v>26.48</v>
      </c>
    </row>
    <row r="17" spans="1:8" ht="76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0.01</v>
      </c>
      <c r="G17" s="14">
        <v>13.12</v>
      </c>
      <c r="H17" s="14">
        <f ca="1">ROUND(INDIRECT(ADDRESS(ROW()+(0), COLUMN()+(-2), 1))*INDIRECT(ADDRESS(ROW()+(0), COLUMN()+(-1), 1)), 2)</f>
        <v>0.13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114.36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0.015</v>
      </c>
      <c r="G20" s="14">
        <v>25.18</v>
      </c>
      <c r="H20" s="14">
        <f ca="1">ROUND(INDIRECT(ADDRESS(ROW()+(0), COLUMN()+(-2), 1))*INDIRECT(ADDRESS(ROW()+(0), COLUMN()+(-1), 1)), 2)</f>
        <v>0.38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0.38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0.119</v>
      </c>
      <c r="G23" s="12">
        <v>64.87</v>
      </c>
      <c r="H23" s="12">
        <f ca="1">ROUND(INDIRECT(ADDRESS(ROW()+(0), COLUMN()+(-2), 1))*INDIRECT(ADDRESS(ROW()+(0), COLUMN()+(-1), 1)), 2)</f>
        <v>7.72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0.119</v>
      </c>
      <c r="G24" s="12">
        <v>48.49</v>
      </c>
      <c r="H24" s="12">
        <f ca="1">ROUND(INDIRECT(ADDRESS(ROW()+(0), COLUMN()+(-2), 1))*INDIRECT(ADDRESS(ROW()+(0), COLUMN()+(-1), 1)), 2)</f>
        <v>5.77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0.113</v>
      </c>
      <c r="G25" s="12">
        <v>46.72</v>
      </c>
      <c r="H25" s="12">
        <f ca="1">ROUND(INDIRECT(ADDRESS(ROW()+(0), COLUMN()+(-2), 1))*INDIRECT(ADDRESS(ROW()+(0), COLUMN()+(-1), 1)), 2)</f>
        <v>5.28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0.22</v>
      </c>
      <c r="G26" s="14">
        <v>64.87</v>
      </c>
      <c r="H26" s="14">
        <f ca="1">ROUND(INDIRECT(ADDRESS(ROW()+(0), COLUMN()+(-2), 1))*INDIRECT(ADDRESS(ROW()+(0), COLUMN()+(-1), 1)), 2)</f>
        <v>14.27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33.04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1)),INDIRECT(ADDRESS(ROW()+(-11), COLUMN()+(1), 1))), 2)</f>
        <v>147.78</v>
      </c>
      <c r="H29" s="14">
        <f ca="1">ROUND(INDIRECT(ADDRESS(ROW()+(0), COLUMN()+(-2), 1))*INDIRECT(ADDRESS(ROW()+(0), COLUMN()+(-1), 1))/100, 2)</f>
        <v>2.96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150.74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