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<sst xmlns="http://schemas.openxmlformats.org/spreadsheetml/2006/main" count="35" uniqueCount="35">
  <si>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</si>
  <si>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QLL010</t>
  </si>
  <si>
    <t xml:space="preserve">m²</t>
  </si>
  <si>
    <t xml:space="preserve">Lucernario de placas translúcidas, en cubierta plana.</t>
  </si>
  <si>
    <r>
      <rPr>
        <sz val="8.25"/>
        <color rgb="FF000000"/>
        <rFont val="Arial"/>
        <family val="2"/>
      </rPr>
      <t xml:space="preserve">Lucernario a un agua en cubierta plana, con placa alveolar translúcida plana de policarbonato celular, de 6 mm de espesor, incolora, conductividad térmica 3,56 W/(mK), Euroclase B-s1, d0 de reacción al fuego, con una transmisión de luminosidad del 82%, proporcionando un aislamiento acústico de 17 dB. Incluso accesorios de fijación de las placas y silicona neutra oxímica, para sellado de juntas. El precio no incluye la estructura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</si>
  <si>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</si>
  <si>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</si>
  <si>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</si>
  <si>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</si>
  <si>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</si>
  <si>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</si>
  <si>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</si>
  <si>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mt21lpc010a</t>
  </si>
  <si>
    <t xml:space="preserve">m²</t>
  </si>
  <si>
    <t xml:space="preserve">Placa alveolar translúcida plana de policarbonato celular, de 6 mm de espesor, incolora, conductividad térmica 3,56 W/(mK), Euroclase B-s1, d0 de reacción al fuego, con una transmisión de luminosidad del 82%, proporcionando un aislamiento acústico de 17 dB y con tratamiento a los rayos UV en las dos caras.</t>
  </si>
  <si>
    <t xml:space="preserve">mt21lpc030</t>
  </si>
  <si>
    <t xml:space="preserve">Ud</t>
  </si>
  <si>
    <t xml:space="preserve">Kit de accesorios de fijación, para placas de policarbonato celular, en lucernarios, formado por tornillos autorroscantes de acero inoxidable, arandela de aluminio y EPDM piezas de protección de polipropileno para colocar a presión, cinta autoadhesiva y perfiles de cierre lateral.</t>
  </si>
  <si>
    <t xml:space="preserve">mt22www050a</t>
  </si>
  <si>
    <t xml:space="preserve">Ud</t>
  </si>
  <si>
    <t xml:space="preserve">Cartucho de 300 ml de silicona neutra oxímica, de elasticidad permanente y curado rápido, color blanco, rango de temperatura de trabajo de -60 a 150°C, con resistencia a los rayos UV, dureza Shore A aproximada de 22, según ISO 868 y elongación a rotura &gt;= 800%, según ISO 8339.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</si>
  <si>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</si>
  <si>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</si>
  <si>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</si>
  <si>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</si>
  <si>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</si>
  <si>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</si>
  <si>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</si>
  <si>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de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</si>
  <si>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</si>
  <si>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</si>
  <si>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</si>
  <si>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</si>
  <si>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62,58Q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</si>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</sst>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65" customWidth="1"/>
    <col min="4" max="4" width="72.42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147.64</v>
      </c>
      <c r="G10" s="12">
        <f ca="1">ROUND(INDIRECT(ADDRESS(ROW()+(0), COLUMN()+(-2), 1))*INDIRECT(ADDRESS(ROW()+(0), COLUMN()+(-1), 1)), 2)</f>
        <v>155.02</v>
      </c>
    </row>
    <row r="11" spans="1:7" ht="45.00" thickBot="1" customHeight="1">
      <c r="A11" s="1" t="s">
        <v>15</v>
      </c>
      <c r="B11" s="1"/>
      <c r="C11" s="10" t="s">
        <v>16</v>
      </c>
      <c r="D11" s="1" t="s">
        <v>17</v>
      </c>
      <c r="E11" s="11">
        <v>0.2</v>
      </c>
      <c r="F11" s="12">
        <v>300.53</v>
      </c>
      <c r="G11" s="12">
        <f ca="1">ROUND(INDIRECT(ADDRESS(ROW()+(0), COLUMN()+(-2), 1))*INDIRECT(ADDRESS(ROW()+(0), COLUMN()+(-1), 1)), 2)</f>
        <v>60.11</v>
      </c>
    </row>
    <row r="12" spans="1:7" ht="45.00" thickBot="1" customHeight="1">
      <c r="A12" s="1" t="s">
        <v>18</v>
      </c>
      <c r="B12" s="1"/>
      <c r="C12" s="10" t="s">
        <v>19</v>
      </c>
      <c r="D12" s="1" t="s">
        <v>20</v>
      </c>
      <c r="E12" s="13">
        <v>0.2</v>
      </c>
      <c r="F12" s="14">
        <v>41.64</v>
      </c>
      <c r="G12" s="14">
        <f ca="1">ROUND(INDIRECT(ADDRESS(ROW()+(0), COLUMN()+(-2), 1))*INDIRECT(ADDRESS(ROW()+(0), COLUMN()+(-1), 1)), 2)</f>
        <v>8.33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223.46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0.182</v>
      </c>
      <c r="F15" s="12">
        <v>66.67</v>
      </c>
      <c r="G15" s="12">
        <f ca="1">ROUND(INDIRECT(ADDRESS(ROW()+(0), COLUMN()+(-2), 1))*INDIRECT(ADDRESS(ROW()+(0), COLUMN()+(-1), 1)), 2)</f>
        <v>12.13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0.182</v>
      </c>
      <c r="F16" s="14">
        <v>48.49</v>
      </c>
      <c r="G16" s="14">
        <f ca="1">ROUND(INDIRECT(ADDRESS(ROW()+(0), COLUMN()+(-2), 1))*INDIRECT(ADDRESS(ROW()+(0), COLUMN()+(-1), 1)), 2)</f>
        <v>8.83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20.96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244.42</v>
      </c>
      <c r="G19" s="14">
        <f ca="1">ROUND(INDIRECT(ADDRESS(ROW()+(0), COLUMN()+(-2), 1))*INDIRECT(ADDRESS(ROW()+(0), COLUMN()+(-1), 1))/100, 2)</f>
        <v>4.89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249.31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