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<sst xmlns="http://schemas.openxmlformats.org/spreadsheetml/2006/main" count="34" uniqueCount="34">
  <si>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</si>
  <si>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QTY010</t>
  </si>
  <si>
    <t xml:space="preserve">m²</t>
  </si>
  <si>
    <t xml:space="preserve">Reparación de cobertura de tejas en cubierta inclinada.</t>
  </si>
  <si>
    <r>
      <rPr>
        <sz val="8.25"/>
        <color rgb="FF000000"/>
        <rFont val="Arial"/>
        <family val="2"/>
      </rPr>
      <t xml:space="preserve">Reparación de cobertura de tejas en cubierta inclinada, retirando las tejas deterioradas y retejando con tejas cerámicas curvas, acabado con engobe color rojo, 40,8x15x11,6 cm, fijadas con espuma de poliuretano; y carga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</si>
  <si>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</si>
  <si>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</si>
  <si>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</si>
  <si>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</si>
  <si>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</si>
  <si>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</si>
  <si>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</si>
  <si>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mt13tac050a</t>
  </si>
  <si>
    <t xml:space="preserve">Ud</t>
  </si>
  <si>
    <t xml:space="preserve">Teja cerámica curva, acabado con engobe color rojo, 40,8x15x11,6 cm.</t>
  </si>
  <si>
    <t xml:space="preserve">mt13blw110a</t>
  </si>
  <si>
    <t xml:space="preserve">Ud</t>
  </si>
  <si>
    <t xml:space="preserve">Aerosol de 750 cm³ de espuma de poliuretano, de 22,5 kg/m³ de densidad, 140% de expansión, 18 N/cm² de resistencia a tracción y 20 N/cm² de resistencia a flexión, conductividad térmica 0,04 W/(mK), estable de -40°C a 100°C; para aplicar con pistola.</t>
  </si>
  <si>
    <t xml:space="preserve">mt13blw104</t>
  </si>
  <si>
    <t xml:space="preserve">Ud</t>
  </si>
  <si>
    <t xml:space="preserve">Gancho para sujeción de tejas a rastrel.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</si>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</sst>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8.75</v>
      </c>
      <c r="H10" s="12">
        <f ca="1">ROUND(INDIRECT(ADDRESS(ROW()+(0), COLUMN()+(-2), 1))*INDIRECT(ADDRESS(ROW()+(0), COLUMN()+(-1), 1)), 2)</f>
        <v>87.5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2">
        <v>69.78</v>
      </c>
      <c r="H11" s="12">
        <f ca="1">ROUND(INDIRECT(ADDRESS(ROW()+(0), COLUMN()+(-2), 1))*INDIRECT(ADDRESS(ROW()+(0), COLUMN()+(-1), 1)), 2)</f>
        <v>8.72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5</v>
      </c>
      <c r="G12" s="14">
        <v>0.48</v>
      </c>
      <c r="H12" s="14">
        <f ca="1">ROUND(INDIRECT(ADDRESS(ROW()+(0), COLUMN()+(-2), 1))*INDIRECT(ADDRESS(ROW()+(0), COLUMN()+(-1), 1)), 2)</f>
        <v>2.4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98.62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0.476</v>
      </c>
      <c r="G15" s="12">
        <v>64.87</v>
      </c>
      <c r="H15" s="12">
        <f ca="1">ROUND(INDIRECT(ADDRESS(ROW()+(0), COLUMN()+(-2), 1))*INDIRECT(ADDRESS(ROW()+(0), COLUMN()+(-1), 1)), 2)</f>
        <v>30.88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0.238</v>
      </c>
      <c r="G16" s="14">
        <v>46.72</v>
      </c>
      <c r="H16" s="14">
        <f ca="1">ROUND(INDIRECT(ADDRESS(ROW()+(0), COLUMN()+(-2), 1))*INDIRECT(ADDRESS(ROW()+(0), COLUMN()+(-1), 1)), 2)</f>
        <v>11.12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140.62</v>
      </c>
      <c r="H19" s="14">
        <f ca="1">ROUND(INDIRECT(ADDRESS(ROW()+(0), COLUMN()+(-2), 1))*INDIRECT(ADDRESS(ROW()+(0), COLUMN()+(-1), 1))/100, 2)</f>
        <v>2.81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143.43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