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<sst xmlns="http://schemas.openxmlformats.org/spreadsheetml/2006/main" count="46" uniqueCount="46">
  <si>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</si>
  <si>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QTY040</t>
  </si>
  <si>
    <t xml:space="preserve">m²</t>
  </si>
  <si>
    <t xml:space="preserve">Formación de pendientes con tabiques aligerados, en cubierta inclinada.</t>
  </si>
  <si>
    <r>
      <rPr>
        <sz val="8.25"/>
        <color rgb="FF000000"/>
        <rFont val="Arial"/>
        <family val="2"/>
      </rPr>
      <t xml:space="preserve">Formación de pendientes en cubierta inclinada, con tabiques aligerados de ladrillo cerámico hueco de 24x11,5x9 cm recibido con mortero de cemento, confeccionado en obra, dosificación 1:6, dispuestos cada 80 cm y con 100 cm de altura media, rematados superiormente con maestras de mortero de cemento, confeccionado en obra, dosificación 1:6.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</si>
  <si>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</si>
  <si>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</si>
  <si>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</si>
  <si>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</si>
  <si>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</si>
  <si>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</si>
  <si>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</si>
  <si>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</si>
  <si>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</si>
  <si>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</si>
  <si>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</si>
  <si>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</si>
  <si>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</si>
  <si>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</si>
  <si>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</si>
  <si>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</si>
  <si>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mt08cem000q</t>
  </si>
  <si>
    <t xml:space="preserve">kg</t>
  </si>
  <si>
    <t xml:space="preserve">Cemento gris en sacos.</t>
  </si>
  <si>
    <t xml:space="preserve">mt13blw200</t>
  </si>
  <si>
    <t xml:space="preserve">m²</t>
  </si>
  <si>
    <t xml:space="preserve">Papel kraft.</t>
  </si>
  <si>
    <t xml:space="preserve">Subtotal materiales:</t>
  </si>
  <si>
    <t xml:space="preserve">Equipo y herramienta</t>
  </si>
  <si>
    <t xml:space="preserve">mq06hor010</t>
  </si>
  <si>
    <t xml:space="preserve">h</t>
  </si>
  <si>
    <t xml:space="preserve">Concretera mecánica.</t>
  </si>
  <si>
    <t xml:space="preserve">Subtotal equipo y herramienta:</t>
  </si>
  <si>
    <t xml:space="preserve">Mano de obra</t>
  </si>
  <si>
    <t xml:space="preserve">mo020</t>
  </si>
  <si>
    <t xml:space="preserve">h</t>
  </si>
  <si>
    <t xml:space="preserve">Albañil.</t>
  </si>
  <si>
    <t xml:space="preserve">mo077</t>
  </si>
  <si>
    <t xml:space="preserve">h</t>
  </si>
  <si>
    <t xml:space="preserve">Ayudante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</si>
  <si>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</si>
  <si>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</si>
  <si>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</si>
  <si>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</si>
  <si>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2,21Q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</si>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</sst>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63" customWidth="1"/>
    <col min="5" max="5" width="67.66" customWidth="1"/>
    <col min="6" max="6" width="15.47" customWidth="1"/>
    <col min="7" max="7" width="15.13" customWidth="1"/>
    <col min="8" max="8" width="9.1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33</v>
      </c>
      <c r="G10" s="12">
        <v>1.03</v>
      </c>
      <c r="H10" s="12">
        <f ca="1">ROUND(INDIRECT(ADDRESS(ROW()+(0), COLUMN()+(-2), 1))*INDIRECT(ADDRESS(ROW()+(0), COLUMN()+(-1), 1)), 2)</f>
        <v>33.99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0.006</v>
      </c>
      <c r="G11" s="12">
        <v>10.6</v>
      </c>
      <c r="H11" s="12">
        <f ca="1">ROUND(INDIRECT(ADDRESS(ROW()+(0), COLUMN()+(-2), 1))*INDIRECT(ADDRESS(ROW()+(0), COLUMN()+(-1), 1)), 2)</f>
        <v>0.06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0.017</v>
      </c>
      <c r="G12" s="12">
        <v>145.39</v>
      </c>
      <c r="H12" s="12">
        <f ca="1">ROUND(INDIRECT(ADDRESS(ROW()+(0), COLUMN()+(-2), 1))*INDIRECT(ADDRESS(ROW()+(0), COLUMN()+(-1), 1)), 2)</f>
        <v>2.47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2.579</v>
      </c>
      <c r="G13" s="12">
        <v>1.86</v>
      </c>
      <c r="H13" s="12">
        <f ca="1">ROUND(INDIRECT(ADDRESS(ROW()+(0), COLUMN()+(-2), 1))*INDIRECT(ADDRESS(ROW()+(0), COLUMN()+(-1), 1)), 2)</f>
        <v>4.8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0.124</v>
      </c>
      <c r="G14" s="14">
        <v>1.82</v>
      </c>
      <c r="H14" s="14">
        <f ca="1">ROUND(INDIRECT(ADDRESS(ROW()+(0), COLUMN()+(-2), 1))*INDIRECT(ADDRESS(ROW()+(0), COLUMN()+(-1), 1)), 2)</f>
        <v>0.23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41.55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0.008</v>
      </c>
      <c r="G17" s="14">
        <v>11.07</v>
      </c>
      <c r="H17" s="14">
        <f ca="1">ROUND(INDIRECT(ADDRESS(ROW()+(0), COLUMN()+(-2), 1))*INDIRECT(ADDRESS(ROW()+(0), COLUMN()+(-1), 1)), 2)</f>
        <v>0.09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0.09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0.878</v>
      </c>
      <c r="G20" s="12">
        <v>41.7</v>
      </c>
      <c r="H20" s="12">
        <f ca="1">ROUND(INDIRECT(ADDRESS(ROW()+(0), COLUMN()+(-2), 1))*INDIRECT(ADDRESS(ROW()+(0), COLUMN()+(-1), 1)), 2)</f>
        <v>36.61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3">
        <v>0.976</v>
      </c>
      <c r="G21" s="14">
        <v>31</v>
      </c>
      <c r="H21" s="14">
        <f ca="1">ROUND(INDIRECT(ADDRESS(ROW()+(0), COLUMN()+(-2), 1))*INDIRECT(ADDRESS(ROW()+(0), COLUMN()+(-1), 1)), 2)</f>
        <v>30.26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66.87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20" t="s">
        <v>42</v>
      </c>
      <c r="D24" s="20"/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108.51</v>
      </c>
      <c r="H24" s="14">
        <f ca="1">ROUND(INDIRECT(ADDRESS(ROW()+(0), COLUMN()+(-2), 1))*INDIRECT(ADDRESS(ROW()+(0), COLUMN()+(-1), 1))/100, 2)</f>
        <v>2.17</v>
      </c>
    </row>
    <row r="25" spans="1:8" ht="13.50" thickBot="1" customHeight="1">
      <c r="A25" s="21" t="s">
        <v>44</v>
      </c>
      <c r="B25" s="21"/>
      <c r="C25" s="22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110.68</v>
      </c>
    </row>
  </sheetData>
  <mergeCells count="4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A22:B22"/>
    <mergeCell ref="C22:D22"/>
    <mergeCell ref="F22:G22"/>
    <mergeCell ref="A23:B23"/>
    <mergeCell ref="C23:D23"/>
    <mergeCell ref="E23:F23"/>
    <mergeCell ref="A24:B24"/>
    <mergeCell ref="C24:D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