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<sst xmlns="http://schemas.openxmlformats.org/spreadsheetml/2006/main" count="38" uniqueCount="38">
  <si>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</si>
  <si>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RCH010</t>
  </si>
  <si>
    <t xml:space="preserve">m²</t>
  </si>
  <si>
    <t xml:space="preserve">Chapado con plaquetas prefabricadas de concreto, fijadas con mortero.</t>
  </si>
  <si>
    <r>
      <rPr>
        <sz val="8.25"/>
        <color rgb="FF000000"/>
        <rFont val="Arial"/>
        <family val="2"/>
      </rPr>
      <t xml:space="preserve">Chapado con plaquetas prefabricadas de concreto, color gris, 20x40x2 cm, fijadas con mortero bastardo de cemento CEM II/A-P 32,5 R, cal y arena, M-2,5, en paramento vertical, hasta 3 m de altura.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</si>
  <si>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</si>
  <si>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</si>
  <si>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</si>
  <si>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</si>
  <si>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</si>
  <si>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</si>
  <si>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</si>
  <si>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mt19php010a</t>
  </si>
  <si>
    <t xml:space="preserve">m²</t>
  </si>
  <si>
    <t xml:space="preserve">Plaqueta prefabricada de concreto gris, 20x40x2 cm.</t>
  </si>
  <si>
    <t xml:space="preserve">mt09mor020a</t>
  </si>
  <si>
    <t xml:space="preserve">m³</t>
  </si>
  <si>
    <t xml:space="preserve">Mortero bastardo de cemento CEM II/A-P 32,5 R, cal y arena, tipo M-2,5, confeccionado en obra con 200 kg/m³ de cemento y una proporción en volumen 1:2:10.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</si>
  <si>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</si>
  <si>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</si>
  <si>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</si>
  <si>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</si>
  <si>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</si>
  <si>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</si>
  <si>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</si>
  <si>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</si>
  <si>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mo077</t>
  </si>
  <si>
    <t xml:space="preserve">h</t>
  </si>
  <si>
    <t xml:space="preserve">Ayudante de 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</si>
  <si>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</si>
  <si>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</si>
  <si>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</si>
  <si>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</si>
  <si>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</si>
  <si>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</si>
  <si>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</si>
  <si>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38,74Q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</si>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</sst>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5.48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90.96</v>
      </c>
      <c r="H10" s="12">
        <f ca="1">ROUND(INDIRECT(ADDRESS(ROW()+(0), COLUMN()+(-2), 1))*INDIRECT(ADDRESS(ROW()+(0), COLUMN()+(-1), 1)), 2)</f>
        <v>95.51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0.025</v>
      </c>
      <c r="G11" s="12">
        <v>982.87</v>
      </c>
      <c r="H11" s="12">
        <f ca="1">ROUND(INDIRECT(ADDRESS(ROW()+(0), COLUMN()+(-2), 1))*INDIRECT(ADDRESS(ROW()+(0), COLUMN()+(-1), 1)), 2)</f>
        <v>24.57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0.15</v>
      </c>
      <c r="G12" s="14">
        <v>16.85</v>
      </c>
      <c r="H12" s="14">
        <f ca="1">ROUND(INDIRECT(ADDRESS(ROW()+(0), COLUMN()+(-2), 1))*INDIRECT(ADDRESS(ROW()+(0), COLUMN()+(-1), 1)), 2)</f>
        <v>2.53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122.61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0.415</v>
      </c>
      <c r="G15" s="12">
        <v>41.7</v>
      </c>
      <c r="H15" s="12">
        <f ca="1">ROUND(INDIRECT(ADDRESS(ROW()+(0), COLUMN()+(-2), 1))*INDIRECT(ADDRESS(ROW()+(0), COLUMN()+(-1), 1)), 2)</f>
        <v>17.31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0.415</v>
      </c>
      <c r="G16" s="12">
        <v>31</v>
      </c>
      <c r="H16" s="12">
        <f ca="1">ROUND(INDIRECT(ADDRESS(ROW()+(0), COLUMN()+(-2), 1))*INDIRECT(ADDRESS(ROW()+(0), COLUMN()+(-1), 1)), 2)</f>
        <v>12.87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0.415</v>
      </c>
      <c r="G17" s="14">
        <v>29.78</v>
      </c>
      <c r="H17" s="14">
        <f ca="1">ROUND(INDIRECT(ADDRESS(ROW()+(0), COLUMN()+(-2), 1))*INDIRECT(ADDRESS(ROW()+(0), COLUMN()+(-1), 1)), 2)</f>
        <v>12.36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1))), 2)</f>
        <v>42.54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1)),INDIRECT(ADDRESS(ROW()+(-7), COLUMN()+(1), 1))), 2)</f>
        <v>165.15</v>
      </c>
      <c r="H20" s="14">
        <f ca="1">ROUND(INDIRECT(ADDRESS(ROW()+(0), COLUMN()+(-2), 1))*INDIRECT(ADDRESS(ROW()+(0), COLUMN()+(-1), 1))/100, 2)</f>
        <v>3.3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1)),INDIRECT(ADDRESS(ROW()+(-8), COLUMN()+(0), 1))), 2)</f>
        <v>168.45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