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<sst xmlns="http://schemas.openxmlformats.org/spreadsheetml/2006/main" count="53" uniqueCount="53">
  <si>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</si>
  <si>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REG010</t>
  </si>
  <si>
    <t xml:space="preserve">Ud</t>
  </si>
  <si>
    <t xml:space="preserve">Revestimiento de escalera interior con piezas cerámicas. Colocación en capa gruesa.</t>
  </si>
  <si>
    <r>
      <rPr>
        <sz val="8.25"/>
        <color rgb="FF000000"/>
        <rFont val="Arial"/>
        <family val="2"/>
      </rPr>
      <t xml:space="preserve">Revestimiento de escalera interior de ida y vuelta, de dos tramos rectos con descanso intermedio con 17 peldaños de 100 cm de ancho, con piezas de gres esmaltado, y zanquín, de 420x180 mm, colocado en un lateral. COLOCACIÓN: con mortero de cemento M-5.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</si>
  <si>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</si>
  <si>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</si>
  <si>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</si>
  <si>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</si>
  <si>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</si>
  <si>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</si>
  <si>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</si>
  <si>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mt18pce010800</t>
  </si>
  <si>
    <t xml:space="preserve">m</t>
  </si>
  <si>
    <t xml:space="preserve">Huella para peldaño de gres esmaltado, 8,00Q/m.</t>
  </si>
  <si>
    <t xml:space="preserve">mt18pce011800</t>
  </si>
  <si>
    <t xml:space="preserve">m</t>
  </si>
  <si>
    <t xml:space="preserve">Tabica para peldaño de gres esmaltado, 8,00Q/m.</t>
  </si>
  <si>
    <t xml:space="preserve">mt18zce010a500</t>
  </si>
  <si>
    <t xml:space="preserve">m</t>
  </si>
  <si>
    <t xml:space="preserve">Zanquín cerámico de gres esmaltado, 420x180 mm, 5,00Q/m.</t>
  </si>
  <si>
    <t xml:space="preserve">mt18bde010800</t>
  </si>
  <si>
    <t xml:space="preserve">m²</t>
  </si>
  <si>
    <t xml:space="preserve">Piezas de gres esmaltado, 8,00Q/m².</t>
  </si>
  <si>
    <t xml:space="preserve">mt18rce010a300</t>
  </si>
  <si>
    <t xml:space="preserve">m</t>
  </si>
  <si>
    <t xml:space="preserve">Zócalo cerámico de gres esmaltado, de 7 cm de ancho, 3,00Q/m.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</si>
  <si>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</si>
  <si>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</si>
  <si>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</si>
  <si>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mt01ara010a</t>
  </si>
  <si>
    <t xml:space="preserve">m³</t>
  </si>
  <si>
    <t xml:space="preserve">Arena con granulometría de 0 a 5 mm de diámetro, limpia.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</si>
  <si>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</si>
  <si>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</si>
  <si>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</si>
  <si>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</si>
  <si>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</si>
  <si>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</si>
  <si>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</si>
  <si>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</si>
  <si>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</si>
  <si>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</si>
  <si>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</si>
  <si>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</si>
  <si>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</si>
  <si>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</si>
  <si>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</si>
  <si>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</si>
  <si>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</si>
  <si>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</si>
  <si>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842,59Q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</si>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</sst>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69.87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17</v>
      </c>
      <c r="G10" s="12">
        <v>67.26</v>
      </c>
      <c r="H10" s="12">
        <f ca="1">ROUND(INDIRECT(ADDRESS(ROW()+(0), COLUMN()+(-2), 1))*INDIRECT(ADDRESS(ROW()+(0), COLUMN()+(-1), 1)), 2)</f>
        <v>1143.42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17</v>
      </c>
      <c r="G11" s="12">
        <v>67.26</v>
      </c>
      <c r="H11" s="12">
        <f ca="1">ROUND(INDIRECT(ADDRESS(ROW()+(0), COLUMN()+(-2), 1))*INDIRECT(ADDRESS(ROW()+(0), COLUMN()+(-1), 1)), 2)</f>
        <v>1143.42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7.14</v>
      </c>
      <c r="G12" s="12">
        <v>42.04</v>
      </c>
      <c r="H12" s="12">
        <f ca="1">ROUND(INDIRECT(ADDRESS(ROW()+(0), COLUMN()+(-2), 1))*INDIRECT(ADDRESS(ROW()+(0), COLUMN()+(-1), 1)), 2)</f>
        <v>300.17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67.26</v>
      </c>
      <c r="H13" s="12">
        <f ca="1">ROUND(INDIRECT(ADDRESS(ROW()+(0), COLUMN()+(-2), 1))*INDIRECT(ADDRESS(ROW()+(0), COLUMN()+(-1), 1)), 2)</f>
        <v>70.62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25.22</v>
      </c>
      <c r="H14" s="12">
        <f ca="1">ROUND(INDIRECT(ADDRESS(ROW()+(0), COLUMN()+(-2), 1))*INDIRECT(ADDRESS(ROW()+(0), COLUMN()+(-1), 1)), 2)</f>
        <v>50.44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0.22</v>
      </c>
      <c r="G15" s="12">
        <v>889.96</v>
      </c>
      <c r="H15" s="12">
        <f ca="1">ROUND(INDIRECT(ADDRESS(ROW()+(0), COLUMN()+(-2), 1))*INDIRECT(ADDRESS(ROW()+(0), COLUMN()+(-1), 1)), 2)</f>
        <v>195.79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</v>
      </c>
      <c r="G16" s="12">
        <v>129.85</v>
      </c>
      <c r="H16" s="12">
        <f ca="1">ROUND(INDIRECT(ADDRESS(ROW()+(0), COLUMN()+(-2), 1))*INDIRECT(ADDRESS(ROW()+(0), COLUMN()+(-1), 1)), 2)</f>
        <v>2.6</v>
      </c>
    </row>
    <row r="17" spans="1:8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9.22</v>
      </c>
      <c r="G17" s="14">
        <v>13.12</v>
      </c>
      <c r="H17" s="14">
        <f ca="1">ROUND(INDIRECT(ADDRESS(ROW()+(0), COLUMN()+(-2), 1))*INDIRECT(ADDRESS(ROW()+(0), COLUMN()+(-1), 1)), 2)</f>
        <v>120.97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3027.43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11.443</v>
      </c>
      <c r="G20" s="12">
        <v>64.87</v>
      </c>
      <c r="H20" s="12">
        <f ca="1">ROUND(INDIRECT(ADDRESS(ROW()+(0), COLUMN()+(-2), 1))*INDIRECT(ADDRESS(ROW()+(0), COLUMN()+(-1), 1)), 2)</f>
        <v>742.31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11.443</v>
      </c>
      <c r="G21" s="12">
        <v>48.49</v>
      </c>
      <c r="H21" s="12">
        <f ca="1">ROUND(INDIRECT(ADDRESS(ROW()+(0), COLUMN()+(-2), 1))*INDIRECT(ADDRESS(ROW()+(0), COLUMN()+(-1), 1)), 2)</f>
        <v>554.87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11.443</v>
      </c>
      <c r="G22" s="14">
        <v>46.72</v>
      </c>
      <c r="H22" s="14">
        <f ca="1">ROUND(INDIRECT(ADDRESS(ROW()+(0), COLUMN()+(-2), 1))*INDIRECT(ADDRESS(ROW()+(0), COLUMN()+(-1), 1)), 2)</f>
        <v>534.62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1))), 2)</f>
        <v>1831.8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1)),INDIRECT(ADDRESS(ROW()+(-7), COLUMN()+(1), 1))), 2)</f>
        <v>4859.23</v>
      </c>
      <c r="H25" s="14">
        <f ca="1">ROUND(INDIRECT(ADDRESS(ROW()+(0), COLUMN()+(-2), 1))*INDIRECT(ADDRESS(ROW()+(0), COLUMN()+(-1), 1))/100, 2)</f>
        <v>97.18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1)),INDIRECT(ADDRESS(ROW()+(-8), COLUMN()+(0), 1))), 2)</f>
        <v>4956.41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