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<sst xmlns="http://schemas.openxmlformats.org/spreadsheetml/2006/main" count="35" uniqueCount="35">
  <si>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</si>
  <si>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RSC040</t>
  </si>
  <si>
    <t xml:space="preserve">m²</t>
  </si>
  <si>
    <t xml:space="preserve">Solado hidráulico.</t>
  </si>
  <si>
    <r>
      <rPr>
        <sz val="7.80"/>
        <color rgb="FF000000"/>
        <rFont val="Arial"/>
        <family val="2"/>
      </rPr>
      <t xml:space="preserve">Solado de </t>
    </r>
    <r>
      <rPr>
        <b/>
        <sz val="7.80"/>
        <color rgb="FF000000"/>
        <rFont val="Arial"/>
        <family val="2"/>
      </rPr>
      <t xml:space="preserve">baldosas hidráulicas cuadradas, de 10x10 cm, lisa, color a elegir</t>
    </r>
    <r>
      <rPr>
        <sz val="7.80"/>
        <color rgb="FF000000"/>
        <rFont val="Arial"/>
        <family val="2"/>
      </rPr>
      <t xml:space="preserve">, colocadas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encolado, rejuntadas con </t>
    </r>
    <r>
      <rPr>
        <b/>
        <sz val="7.80"/>
        <color rgb="FF000000"/>
        <rFont val="Arial"/>
        <family val="2"/>
      </rPr>
      <t xml:space="preserve">mortero de juntas cementoso, CG1, para junta mínima (entre 1 y 2 mm),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tratamiento superficial mediante aplicación con rodillo de producto impermeabilizante para el sellado de poros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</si>
  <si>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</si>
  <si>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</si>
  <si>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</si>
  <si>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</si>
  <si>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</si>
  <si>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</si>
  <si>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mt18bhi020aa</t>
  </si>
  <si>
    <t xml:space="preserve">m²</t>
  </si>
  <si>
    <t xml:space="preserve">Baldosa hidráulica cuadrada, de 10x10 cm, lisa, color a elegir.</t>
  </si>
  <si>
    <t xml:space="preserve">mt09mcr021g</t>
  </si>
  <si>
    <t xml:space="preserve">kg</t>
  </si>
  <si>
    <t xml:space="preserve">Adhesivo cementoso normal, C1, color gris.</t>
  </si>
  <si>
    <t xml:space="preserve">mt09mcr060d</t>
  </si>
  <si>
    <t xml:space="preserve">kg</t>
  </si>
  <si>
    <t xml:space="preserve">Mortero de juntas cementoso, CG1, para junta mínima entre 1 y 2 mm.</t>
  </si>
  <si>
    <t xml:space="preserve">mt18wwa020</t>
  </si>
  <si>
    <t xml:space="preserve">l</t>
  </si>
  <si>
    <t xml:space="preserve">Emulsión de resinas para el sellado de poros en pisos hidráulicos.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</si>
  <si>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</si>
  <si>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</si>
  <si>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</si>
  <si>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</si>
  <si>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</si>
  <si>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</si>
  <si>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</si>
  <si>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</si>
  <si>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</si>
  <si>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</si>
  <si>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73,31Q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</si>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</sst>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95" customWidth="1"/>
    <col min="3" max="3" width="3.64" customWidth="1"/>
    <col min="4" max="4" width="21.86" customWidth="1"/>
    <col min="5" max="5" width="27.39" customWidth="1"/>
    <col min="6" max="6" width="9.47" customWidth="1"/>
    <col min="7" max="7" width="5.83" customWidth="1"/>
    <col min="8" max="8" width="1.75" customWidth="1"/>
    <col min="9" max="9" width="13.55" customWidth="1"/>
    <col min="10" max="10" width="1.17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669.560000</v>
      </c>
      <c r="J8" s="16"/>
      <c r="K8" s="16">
        <f ca="1">ROUND(INDIRECT(ADDRESS(ROW()+(0), COLUMN()+(-4), 1))*INDIRECT(ADDRESS(ROW()+(0), COLUMN()+(-2), 1)), 2)</f>
        <v>703.040000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2.320000</v>
      </c>
      <c r="J9" s="20"/>
      <c r="K9" s="20">
        <f ca="1">ROUND(INDIRECT(ADDRESS(ROW()+(0), COLUMN()+(-4), 1))*INDIRECT(ADDRESS(ROW()+(0), COLUMN()+(-2), 1)), 2)</f>
        <v>13.920000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4.640000</v>
      </c>
      <c r="J10" s="20"/>
      <c r="K10" s="20">
        <f ca="1">ROUND(INDIRECT(ADDRESS(ROW()+(0), COLUMN()+(-4), 1))*INDIRECT(ADDRESS(ROW()+(0), COLUMN()+(-2), 1)), 2)</f>
        <v>0.120000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52.400000</v>
      </c>
      <c r="J11" s="20"/>
      <c r="K11" s="20">
        <f ca="1">ROUND(INDIRECT(ADDRESS(ROW()+(0), COLUMN()+(-4), 1))*INDIRECT(ADDRESS(ROW()+(0), COLUMN()+(-2), 1)), 2)</f>
        <v>5.240000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1.024000</v>
      </c>
      <c r="H12" s="19"/>
      <c r="I12" s="20">
        <v>29.830000</v>
      </c>
      <c r="J12" s="20"/>
      <c r="K12" s="20">
        <f ca="1">ROUND(INDIRECT(ADDRESS(ROW()+(0), COLUMN()+(-4), 1))*INDIRECT(ADDRESS(ROW()+(0), COLUMN()+(-2), 1)), 2)</f>
        <v>30.550000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1.024000</v>
      </c>
      <c r="H13" s="23"/>
      <c r="I13" s="24">
        <v>21.960000</v>
      </c>
      <c r="J13" s="24"/>
      <c r="K13" s="24">
        <f ca="1">ROUND(INDIRECT(ADDRESS(ROW()+(0), COLUMN()+(-4), 1))*INDIRECT(ADDRESS(ROW()+(0), COLUMN()+(-2), 1)), 2)</f>
        <v>22.490000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775.360000</v>
      </c>
      <c r="J14" s="16"/>
      <c r="K14" s="16">
        <f ca="1">ROUND(INDIRECT(ADDRESS(ROW()+(0), COLUMN()+(-4), 1))*INDIRECT(ADDRESS(ROW()+(0), COLUMN()+(-2), 1))/100, 2)</f>
        <v>15.510000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790.870000</v>
      </c>
      <c r="J15" s="24"/>
      <c r="K15" s="24">
        <f ca="1">ROUND(INDIRECT(ADDRESS(ROW()+(0), COLUMN()+(-4), 1))*INDIRECT(ADDRESS(ROW()+(0), COLUMN()+(-2), 1))/100, 2)</f>
        <v>23.730000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814.600000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