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<sst xmlns="http://schemas.openxmlformats.org/spreadsheetml/2006/main" count="52" uniqueCount="52">
  <si>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</si>
  <si>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RSI020</t>
  </si>
  <si>
    <t xml:space="preserve">m²</t>
  </si>
  <si>
    <t xml:space="preserve">Piso industrial, sistema MasterTop 1700 Polykit "Master Builders Solutions".</t>
  </si>
  <si>
    <r>
      <rPr>
        <sz val="8.25"/>
        <color rgb="FF000000"/>
        <rFont val="Arial"/>
        <family val="2"/>
      </rPr>
      <t xml:space="preserve">Piso industrial, realizado con el sistema sistema MasterTop 1700 Polykit "Master Builders Solutions", constituido por solera de concreto reforzado de 20 cm de espesor, realizada con concreto HA-25/B/20/XC2 premezclado, y fundido con descarga directa, extendido y vibrado mecánico mediante extendedora, y electromalla tipo 6x6 10/10 de acero Grado 70, con barras separadas 15,24x15,24 cm de Ø 3,43 mm como armaduría de reparto, colocada sobre separadores homologados; capa de rodadura de 0,5 a 1,0 de espesor, con recubrimiento de resina epoxi, MasterTop 1710 Polykit "Master Builders Solutions", y capa de acabado, de resina epoxi de color blanco RAL 1013. El precio no incluye la base de la solera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</si>
  <si>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</si>
  <si>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</si>
  <si>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</si>
  <si>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</si>
  <si>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</si>
  <si>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</si>
  <si>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</si>
  <si>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mt10haf010ctLe</t>
  </si>
  <si>
    <t xml:space="preserve">m³</t>
  </si>
  <si>
    <t xml:space="preserve">Concreto HA-25/B/20/XC2, premezclado.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</si>
  <si>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</si>
  <si>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</si>
  <si>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</si>
  <si>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mt07aco020j</t>
  </si>
  <si>
    <t xml:space="preserve">Ud</t>
  </si>
  <si>
    <t xml:space="preserve">Separador homologado para pisos continuos.</t>
  </si>
  <si>
    <t xml:space="preserve">mt09bnc060b</t>
  </si>
  <si>
    <t xml:space="preserve">kg</t>
  </si>
  <si>
    <t xml:space="preserve">Resina epoxi incolora, MasterTop 1700 A7 "Master Builders Solutions", para sistemas de pavimentos.</t>
  </si>
  <si>
    <t xml:space="preserve">mt09bnc061b</t>
  </si>
  <si>
    <t xml:space="preserve">kg</t>
  </si>
  <si>
    <t xml:space="preserve">Endurecedor y catalizador, MasterTop 1700 B7 "Master Builders Solutions", para resina epoxi de aplicación en sistemas de pavimentos.</t>
  </si>
  <si>
    <t xml:space="preserve">mt09bnc062a</t>
  </si>
  <si>
    <t xml:space="preserve">kg</t>
  </si>
  <si>
    <t xml:space="preserve">Pigmento en pasta MasterTop X1 "Master Builders Solutions", para mezclar con el endurecedor de resina epoxi, de aplicación en sistemas de pavimentos.</t>
  </si>
  <si>
    <t xml:space="preserve">mt15bas130b</t>
  </si>
  <si>
    <t xml:space="preserve">kg</t>
  </si>
  <si>
    <t xml:space="preserve">Agregado de cuarzo natural, MasterTop F1 WE "Master Builders Solutions", de granulometría comprendida entre 0,1 y 0,4 mm, para utilizar como carga mineral en combinación con resinas epoxi o poliuretano.</t>
  </si>
  <si>
    <t xml:space="preserve">Subtotal materiales:</t>
  </si>
  <si>
    <t xml:space="preserve">Equipo y herramienta</t>
  </si>
  <si>
    <t xml:space="preserve">mq06ext010</t>
  </si>
  <si>
    <t xml:space="preserve">h</t>
  </si>
  <si>
    <t xml:space="preserve">Extendedora para pisos de concreto.</t>
  </si>
  <si>
    <t xml:space="preserve">Subtotal equipo y herramienta:</t>
  </si>
  <si>
    <t xml:space="preserve">Mano de obra</t>
  </si>
  <si>
    <t xml:space="preserve">mo121</t>
  </si>
  <si>
    <t xml:space="preserve">h</t>
  </si>
  <si>
    <t xml:space="preserve">Oficial 1ª aplicador de pisos industriales.</t>
  </si>
  <si>
    <t xml:space="preserve">mo122</t>
  </si>
  <si>
    <t xml:space="preserve">h</t>
  </si>
  <si>
    <t xml:space="preserve">Ayudante aplicador de pisos industriales.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</si>
  <si>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</si>
  <si>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</si>
  <si>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</si>
  <si>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</si>
  <si>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181,23Q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</si>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</sst>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1.02" customWidth="1"/>
    <col min="4" max="4" width="7.65" customWidth="1"/>
    <col min="5" max="5" width="66.1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0.21</v>
      </c>
      <c r="G10" s="12">
        <v>817.84</v>
      </c>
      <c r="H10" s="12">
        <f ca="1">ROUND(INDIRECT(ADDRESS(ROW()+(0), COLUMN()+(-2), 1))*INDIRECT(ADDRESS(ROW()+(0), COLUMN()+(-1), 1)), 2)</f>
        <v>171.75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1.2</v>
      </c>
      <c r="G11" s="12">
        <v>6.44</v>
      </c>
      <c r="H11" s="12">
        <f ca="1">ROUND(INDIRECT(ADDRESS(ROW()+(0), COLUMN()+(-2), 1))*INDIRECT(ADDRESS(ROW()+(0), COLUMN()+(-1), 1)), 2)</f>
        <v>7.73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0.38</v>
      </c>
      <c r="H12" s="12">
        <f ca="1">ROUND(INDIRECT(ADDRESS(ROW()+(0), COLUMN()+(-2), 1))*INDIRECT(ADDRESS(ROW()+(0), COLUMN()+(-1), 1)), 2)</f>
        <v>0.76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0.209</v>
      </c>
      <c r="G13" s="12">
        <v>107.77</v>
      </c>
      <c r="H13" s="12">
        <f ca="1">ROUND(INDIRECT(ADDRESS(ROW()+(0), COLUMN()+(-2), 1))*INDIRECT(ADDRESS(ROW()+(0), COLUMN()+(-1), 1)), 2)</f>
        <v>22.52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0.327</v>
      </c>
      <c r="G14" s="12">
        <v>178.38</v>
      </c>
      <c r="H14" s="12">
        <f ca="1">ROUND(INDIRECT(ADDRESS(ROW()+(0), COLUMN()+(-2), 1))*INDIRECT(ADDRESS(ROW()+(0), COLUMN()+(-1), 1)), 2)</f>
        <v>58.33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0.055</v>
      </c>
      <c r="G15" s="12">
        <v>318.14</v>
      </c>
      <c r="H15" s="12">
        <f ca="1">ROUND(INDIRECT(ADDRESS(ROW()+(0), COLUMN()+(-2), 1))*INDIRECT(ADDRESS(ROW()+(0), COLUMN()+(-1), 1)), 2)</f>
        <v>17.5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0.182</v>
      </c>
      <c r="G16" s="14">
        <v>15.25</v>
      </c>
      <c r="H16" s="14">
        <f ca="1">ROUND(INDIRECT(ADDRESS(ROW()+(0), COLUMN()+(-2), 1))*INDIRECT(ADDRESS(ROW()+(0), COLUMN()+(-1), 1)), 2)</f>
        <v>2.78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281.37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0.009</v>
      </c>
      <c r="G19" s="14">
        <v>530.2</v>
      </c>
      <c r="H19" s="14">
        <f ca="1">ROUND(INDIRECT(ADDRESS(ROW()+(0), COLUMN()+(-2), 1))*INDIRECT(ADDRESS(ROW()+(0), COLUMN()+(-1), 1)), 2)</f>
        <v>4.77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4.77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0.331</v>
      </c>
      <c r="G22" s="12">
        <v>44.91</v>
      </c>
      <c r="H22" s="12">
        <f ca="1">ROUND(INDIRECT(ADDRESS(ROW()+(0), COLUMN()+(-2), 1))*INDIRECT(ADDRESS(ROW()+(0), COLUMN()+(-1), 1)), 2)</f>
        <v>14.87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3">
        <v>0.485</v>
      </c>
      <c r="G23" s="14">
        <v>33.52</v>
      </c>
      <c r="H23" s="14">
        <f ca="1">ROUND(INDIRECT(ADDRESS(ROW()+(0), COLUMN()+(-2), 1))*INDIRECT(ADDRESS(ROW()+(0), COLUMN()+(-1), 1)), 2)</f>
        <v>16.26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31.13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48</v>
      </c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317.27</v>
      </c>
      <c r="H26" s="14">
        <f ca="1">ROUND(INDIRECT(ADDRESS(ROW()+(0), COLUMN()+(-2), 1))*INDIRECT(ADDRESS(ROW()+(0), COLUMN()+(-1), 1))/100, 2)</f>
        <v>6.35</v>
      </c>
    </row>
    <row r="27" spans="1:8" ht="13.50" thickBot="1" customHeight="1">
      <c r="A27" s="21" t="s">
        <v>50</v>
      </c>
      <c r="B27" s="21"/>
      <c r="C27" s="21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323.62</v>
      </c>
    </row>
  </sheetData>
  <mergeCells count="3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