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<sst xmlns="http://schemas.openxmlformats.org/spreadsheetml/2006/main" count="37" uniqueCount="37">
  <si>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</si>
  <si>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RTI010</t>
  </si>
  <si>
    <t xml:space="preserve">m²</t>
  </si>
  <si>
    <t xml:space="preserve">Cielo falso continuo, para uso agroalimentario, de paneles de poliestireno extruido.</t>
  </si>
  <si>
    <r>
      <rPr>
        <sz val="8.25"/>
        <color rgb="FF000000"/>
        <rFont val="Arial"/>
        <family val="2"/>
      </rPr>
      <t xml:space="preserve">Cielo falso continuo suspendido, para uso agroalimentario, situado a una altura menor de 4 m, constituido por: ESTRUCTURA: estructura auxiliar formada por tableros hidrófugos de densidad media (MDF), de fibras de madera y resinas sintéticas de 19 mm de espesor fijados a la losa o elemento soporte con varillas metálicas de acero galvanizado de 3 mm de diámetro dotadas de ganchos cerrados en ambos extremos; PANELES: paneles rígidos de poliestireno extruido, de superficie lisa y mecanizado lateral machihembrado, de 2,5x0,6 m y 30 mm de espesor, resistencia térmica 0,9 m²K/W, conductividad térmica 0,034 W/(mK). Incluso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</si>
  <si>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</si>
  <si>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</si>
  <si>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</si>
  <si>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</si>
  <si>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</si>
  <si>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</si>
  <si>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</si>
  <si>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mt16pxp030a</t>
  </si>
  <si>
    <t xml:space="preserve">m²</t>
  </si>
  <si>
    <t xml:space="preserve">Panel rígido de poliestireno extruido, para cielos falsos agroalimentarios, de superficie lisa y mecanizado lateral machihembrado, con acabado visto en color crema, de 2,5x0,6 m y 30 mm de espesor, resistencia térmica 0,9 m²K/W, conductividad térmica 0,034 W/(mK), Euroclase E de reacción al fuego, con código de designación XPS-EN 13164-T1-CS(10/Y)300-DLT(2)5-DS(T)-WL(T)0,7.</t>
  </si>
  <si>
    <t xml:space="preserve">mt12ftm010a</t>
  </si>
  <si>
    <t xml:space="preserve">m²</t>
  </si>
  <si>
    <t xml:space="preserve">Tablero hidrófugo de densidad media (MDF), de fibras de madera y resinas sintéticas de 19 mm de espesor, para revestir, utilizado en cielos falsos agroalimentarios.</t>
  </si>
  <si>
    <t xml:space="preserve">mt12fac020a</t>
  </si>
  <si>
    <t xml:space="preserve">Ud</t>
  </si>
  <si>
    <t xml:space="preserve">Varilla metálica de acero galvanizado de 3 mm de diámetro.</t>
  </si>
  <si>
    <t xml:space="preserve">mt12fac021</t>
  </si>
  <si>
    <t xml:space="preserve">kg</t>
  </si>
  <si>
    <t xml:space="preserve">Alambre de acero galvanizado de 0,7 mm de diámetro.</t>
  </si>
  <si>
    <t xml:space="preserve">Subtotal materiales:</t>
  </si>
  <si>
    <t xml:space="preserve">Mano de obra</t>
  </si>
  <si>
    <t xml:space="preserve">mo015</t>
  </si>
  <si>
    <t xml:space="preserve">h</t>
  </si>
  <si>
    <t xml:space="preserve">Instalador de cielos falsos.</t>
  </si>
  <si>
    <t xml:space="preserve">mo082</t>
  </si>
  <si>
    <t xml:space="preserve">h</t>
  </si>
  <si>
    <t xml:space="preserve">Ayudante instalador de cielos falsos.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</si>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</sst>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78.31</v>
      </c>
      <c r="H10" s="12">
        <f ca="1">ROUND(INDIRECT(ADDRESS(ROW()+(0), COLUMN()+(-2), 1))*INDIRECT(ADDRESS(ROW()+(0), COLUMN()+(-1), 1)), 2)</f>
        <v>82.23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69.7</v>
      </c>
      <c r="H11" s="12">
        <f ca="1">ROUND(INDIRECT(ADDRESS(ROW()+(0), COLUMN()+(-2), 1))*INDIRECT(ADDRESS(ROW()+(0), COLUMN()+(-1), 1)), 2)</f>
        <v>73.19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3.5</v>
      </c>
      <c r="G12" s="12">
        <v>2.71</v>
      </c>
      <c r="H12" s="12">
        <f ca="1">ROUND(INDIRECT(ADDRESS(ROW()+(0), COLUMN()+(-2), 1))*INDIRECT(ADDRESS(ROW()+(0), COLUMN()+(-1), 1)), 2)</f>
        <v>9.49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</v>
      </c>
      <c r="G13" s="14">
        <v>10.95</v>
      </c>
      <c r="H13" s="14">
        <f ca="1">ROUND(INDIRECT(ADDRESS(ROW()+(0), COLUMN()+(-2), 1))*INDIRECT(ADDRESS(ROW()+(0), COLUMN()+(-1), 1)), 2)</f>
        <v>1.1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166.01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0.378</v>
      </c>
      <c r="G16" s="12">
        <v>66.67</v>
      </c>
      <c r="H16" s="12">
        <f ca="1">ROUND(INDIRECT(ADDRESS(ROW()+(0), COLUMN()+(-2), 1))*INDIRECT(ADDRESS(ROW()+(0), COLUMN()+(-1), 1)), 2)</f>
        <v>25.2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0.378</v>
      </c>
      <c r="G17" s="14">
        <v>48.49</v>
      </c>
      <c r="H17" s="14">
        <f ca="1">ROUND(INDIRECT(ADDRESS(ROW()+(0), COLUMN()+(-2), 1))*INDIRECT(ADDRESS(ROW()+(0), COLUMN()+(-1), 1)), 2)</f>
        <v>18.33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43.53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209.54</v>
      </c>
      <c r="H20" s="14">
        <f ca="1">ROUND(INDIRECT(ADDRESS(ROW()+(0), COLUMN()+(-2), 1))*INDIRECT(ADDRESS(ROW()+(0), COLUMN()+(-1), 1))/100, 2)</f>
        <v>4.19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213.73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