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<sst xmlns="http://schemas.openxmlformats.org/spreadsheetml/2006/main" count="41" uniqueCount="41">
  <si>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</si>
  <si>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RTL026</t>
  </si>
  <si>
    <t xml:space="preserve">m²</t>
  </si>
  <si>
    <t xml:space="preserve">Cielo falso registrable de lamas metálicas, sistema "KNAUF".</t>
  </si>
  <si>
    <r>
      <rPr>
        <sz val="8.25"/>
        <color rgb="FF000000"/>
        <rFont val="Arial"/>
        <family val="2"/>
      </rPr>
      <t xml:space="preserve">Cielo falso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D412.es "KNAUF"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lamas horizontales de superficie lisa, de aluminio lacado y de 85 mm de ancho, separadas 15 mm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entramado metálico visto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</si>
  <si>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</si>
  <si>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</si>
  <si>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</si>
  <si>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</si>
  <si>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</si>
  <si>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</si>
  <si>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</si>
  <si>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mt12flk020ea</t>
  </si>
  <si>
    <t xml:space="preserve">m</t>
  </si>
  <si>
    <t xml:space="preserve">Lama horizontal de superficie lisa, de aluminio prelacado, modelo Compak AR "KNAUF", de 85 mm de ancho y 0,5 mm de espesor, para cielos falsos registrables con entramado visto.</t>
  </si>
  <si>
    <t xml:space="preserve">mt12pfk070a</t>
  </si>
  <si>
    <t xml:space="preserve">m</t>
  </si>
  <si>
    <t xml:space="preserve">Perfil Compak AR-CR "KNAUF", de lámina de aluminio, acabado troquelado, para la colocación de lamas horizontales cada 100 mm, en cielos falsos registrables.</t>
  </si>
  <si>
    <t xml:space="preserve">mt12pfk080a</t>
  </si>
  <si>
    <t xml:space="preserve">m</t>
  </si>
  <si>
    <t xml:space="preserve">Perfil en U 18/25/3050 mm, "KNAUF", color blanco, de aluminio lacado.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</si>
  <si>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</si>
  <si>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</si>
  <si>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</si>
  <si>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</si>
  <si>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</si>
  <si>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</si>
  <si>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</si>
  <si>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</si>
  <si>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</si>
  <si>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</si>
  <si>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Instalador de cielos falsos.</t>
  </si>
  <si>
    <t xml:space="preserve">mo082</t>
  </si>
  <si>
    <t xml:space="preserve">h</t>
  </si>
  <si>
    <t xml:space="preserve">Ayudante instalador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</si>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</sst>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7.65" customWidth="1"/>
    <col min="3" max="3" width="1.53" customWidth="1"/>
    <col min="4" max="4" width="19.72" customWidth="1"/>
    <col min="5" max="5" width="30.26" customWidth="1"/>
    <col min="6" max="6" width="5.78" customWidth="1"/>
    <col min="7" max="7" width="7.48" customWidth="1"/>
    <col min="8" max="8" width="5.10" customWidth="1"/>
    <col min="9" max="9" width="8.16" customWidth="1"/>
    <col min="10" max="10" width="3.23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10.200000</v>
      </c>
      <c r="H9" s="14"/>
      <c r="I9" s="15">
        <v>15.120000</v>
      </c>
      <c r="J9" s="15"/>
      <c r="K9" s="15">
        <f ca="1">ROUND(INDIRECT(ADDRESS(ROW()+(0), COLUMN()+(-4), 1))*INDIRECT(ADDRESS(ROW()+(0), COLUMN()+(-2), 1)), 2)</f>
        <v>154.220000</v>
      </c>
    </row>
    <row r="10" spans="1:11" ht="34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15.800000</v>
      </c>
      <c r="J10" s="15"/>
      <c r="K10" s="15">
        <f ca="1">ROUND(INDIRECT(ADDRESS(ROW()+(0), COLUMN()+(-4), 1))*INDIRECT(ADDRESS(ROW()+(0), COLUMN()+(-2), 1)), 2)</f>
        <v>15.800000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0.750000</v>
      </c>
      <c r="H11" s="14"/>
      <c r="I11" s="15">
        <v>25.940000</v>
      </c>
      <c r="J11" s="15"/>
      <c r="K11" s="15">
        <f ca="1">ROUND(INDIRECT(ADDRESS(ROW()+(0), COLUMN()+(-4), 1))*INDIRECT(ADDRESS(ROW()+(0), COLUMN()+(-2), 1)), 2)</f>
        <v>19.460000</v>
      </c>
    </row>
    <row r="12" spans="1:11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0.800000</v>
      </c>
      <c r="H12" s="14"/>
      <c r="I12" s="15">
        <v>3.970000</v>
      </c>
      <c r="J12" s="15"/>
      <c r="K12" s="15">
        <f ca="1">ROUND(INDIRECT(ADDRESS(ROW()+(0), COLUMN()+(-4), 1))*INDIRECT(ADDRESS(ROW()+(0), COLUMN()+(-2), 1)), 2)</f>
        <v>3.180000</v>
      </c>
    </row>
    <row r="13" spans="1:11" ht="13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6">
        <v>0.800000</v>
      </c>
      <c r="H13" s="16"/>
      <c r="I13" s="17">
        <v>0.550000</v>
      </c>
      <c r="J13" s="17"/>
      <c r="K13" s="17">
        <f ca="1">ROUND(INDIRECT(ADDRESS(ROW()+(0), COLUMN()+(-4), 1))*INDIRECT(ADDRESS(ROW()+(0), COLUMN()+(-2), 1)), 2)</f>
        <v>0.440000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27</v>
      </c>
      <c r="H14" s="12"/>
      <c r="I14" s="12"/>
      <c r="J14" s="12"/>
      <c r="K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193.100000</v>
      </c>
    </row>
    <row r="15" spans="1:11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0.300000</v>
      </c>
      <c r="H16" s="14"/>
      <c r="I16" s="15">
        <v>32.630000</v>
      </c>
      <c r="J16" s="15"/>
      <c r="K16" s="15">
        <f ca="1">ROUND(INDIRECT(ADDRESS(ROW()+(0), COLUMN()+(-4), 1))*INDIRECT(ADDRESS(ROW()+(0), COLUMN()+(-2), 1)), 2)</f>
        <v>9.790000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0.300000</v>
      </c>
      <c r="H17" s="16"/>
      <c r="I17" s="17">
        <v>23.250000</v>
      </c>
      <c r="J17" s="17"/>
      <c r="K17" s="17">
        <f ca="1">ROUND(INDIRECT(ADDRESS(ROW()+(0), COLUMN()+(-4), 1))*INDIRECT(ADDRESS(ROW()+(0), COLUMN()+(-2), 1)), 2)</f>
        <v>6.980000</v>
      </c>
    </row>
    <row r="18" spans="1:11" ht="13.5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1))), 2)</f>
        <v>16.770000</v>
      </c>
    </row>
    <row r="19" spans="1:11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3.5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1)),INDIRECT(ADDRESS(ROW()+(-6), COLUMN()+(2), 1))), 2)</f>
        <v>209.870000</v>
      </c>
      <c r="J20" s="17"/>
      <c r="K20" s="17">
        <f ca="1">ROUND(INDIRECT(ADDRESS(ROW()+(0), COLUMN()+(-4), 1))*INDIRECT(ADDRESS(ROW()+(0), COLUMN()+(-2), 1))/100, 2)</f>
        <v>4.200000</v>
      </c>
    </row>
    <row r="21" spans="1:11" ht="13.5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214.070000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