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<sst xmlns="http://schemas.openxmlformats.org/spreadsheetml/2006/main" count="34" uniqueCount="34">
  <si>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</si>
  <si>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RUC010</t>
  </si>
  <si>
    <t xml:space="preserve">m²</t>
  </si>
  <si>
    <t xml:space="preserve">Reparación de revestimiento en muros deteriorados.</t>
  </si>
  <si>
    <r>
      <rPr>
        <sz val="8.25"/>
        <color rgb="FF000000"/>
        <rFont val="Arial"/>
        <family val="2"/>
      </rPr>
      <t xml:space="preserve">Reparación de revestimiento en muros deteriorados. CAPA BASE: mortero de cal hidráulica natural transpirable, de 20 mm de espesor, aplicado en una capa, aplicado manualmente; CAPA DE ACABADO: mortero de cal, resistencia a compresión mayor o igual a 6 N/mm², absorción de agua por capilaridad menor de 0,2 kg/m² min½, color blanco, de 2 mm de espesor, aplicado en una capa, aplicado manualmente.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</si>
  <si>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</si>
  <si>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</si>
  <si>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</si>
  <si>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</si>
  <si>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</si>
  <si>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</si>
  <si>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</si>
  <si>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</si>
  <si>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</si>
  <si>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</si>
  <si>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mt28mmr040b</t>
  </si>
  <si>
    <t xml:space="preserve">kg</t>
  </si>
  <si>
    <t xml:space="preserve">Mortero de cal hidráulica natural transpirable, color avellana claro, compuesto por cal hidráulica natural, con resistencia a compresión de 3,5 a 10 N/mm², agregados seleccionados y aditivos, resistencia a compresión de 1,5 a 5 N/mm².</t>
  </si>
  <si>
    <t xml:space="preserve">mt28mmr020c</t>
  </si>
  <si>
    <t xml:space="preserve">kg</t>
  </si>
  <si>
    <t xml:space="preserve">Mortero de cal, resistencia a compresión mayor o igual a 6 N/mm², absorción de agua por capilaridad menor de 0,2 kg/m² min½, color blanco, compuesto por cal hidráulica natural, con resistencia a compresión de 3,5 a 10 N/mm², puzolanas, agregados seleccionados y aditivos, con muy bajo contenido de sustancias orgánicas volátiles (VOC), permeable al vapor de agua, como capa de acabado, para reparación de paramentos con humedades o manchas salinas.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</si>
  <si>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</si>
  <si>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</si>
  <si>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</si>
  <si>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</si>
  <si>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Albañil especialista en revoques.</t>
  </si>
  <si>
    <t xml:space="preserve">mo079</t>
  </si>
  <si>
    <t xml:space="preserve">h</t>
  </si>
  <si>
    <t xml:space="preserve">Ayudante de albañil especialista en revoques.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</si>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</sst>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4.12" customWidth="1"/>
    <col min="6" max="6" width="12.58" customWidth="1"/>
    <col min="7" max="7" width="11.3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0.001</v>
      </c>
      <c r="G10" s="12">
        <v>11.79</v>
      </c>
      <c r="H10" s="12">
        <f ca="1">ROUND(INDIRECT(ADDRESS(ROW()+(0), COLUMN()+(-2), 1))*INDIRECT(ADDRESS(ROW()+(0), COLUMN()+(-1), 1)), 2)</f>
        <v>0.01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29</v>
      </c>
      <c r="G11" s="12">
        <v>5.45</v>
      </c>
      <c r="H11" s="12">
        <f ca="1">ROUND(INDIRECT(ADDRESS(ROW()+(0), COLUMN()+(-2), 1))*INDIRECT(ADDRESS(ROW()+(0), COLUMN()+(-1), 1)), 2)</f>
        <v>158.05</v>
      </c>
    </row>
    <row r="12" spans="1:8" ht="66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2.8</v>
      </c>
      <c r="G12" s="14">
        <v>8.45</v>
      </c>
      <c r="H12" s="14">
        <f ca="1">ROUND(INDIRECT(ADDRESS(ROW()+(0), COLUMN()+(-2), 1))*INDIRECT(ADDRESS(ROW()+(0), COLUMN()+(-1), 1)), 2)</f>
        <v>23.66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181.72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1.226</v>
      </c>
      <c r="G15" s="12">
        <v>56.47</v>
      </c>
      <c r="H15" s="12">
        <f ca="1">ROUND(INDIRECT(ADDRESS(ROW()+(0), COLUMN()+(-2), 1))*INDIRECT(ADDRESS(ROW()+(0), COLUMN()+(-1), 1)), 2)</f>
        <v>69.23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1.226</v>
      </c>
      <c r="G16" s="14">
        <v>42.22</v>
      </c>
      <c r="H16" s="14">
        <f ca="1">ROUND(INDIRECT(ADDRESS(ROW()+(0), COLUMN()+(-2), 1))*INDIRECT(ADDRESS(ROW()+(0), COLUMN()+(-1), 1)), 2)</f>
        <v>51.76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120.99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302.71</v>
      </c>
      <c r="H19" s="14">
        <f ca="1">ROUND(INDIRECT(ADDRESS(ROW()+(0), COLUMN()+(-2), 1))*INDIRECT(ADDRESS(ROW()+(0), COLUMN()+(-1), 1))/100, 2)</f>
        <v>6.05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308.76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