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<sst xmlns="http://schemas.openxmlformats.org/spreadsheetml/2006/main" count="26" uniqueCount="26">
  <si>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</si>
  <si>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SMA060</t>
  </si>
  <si>
    <t xml:space="preserve">Ud</t>
  </si>
  <si>
    <t xml:space="preserve">Repisa para baño.</t>
  </si>
  <si>
    <r>
      <rPr>
        <sz val="8.25"/>
        <color rgb="FF000000"/>
        <rFont val="Arial"/>
        <family val="2"/>
      </rPr>
      <t xml:space="preserve">Repisa para baño, de vidrio con soportes de acero inoxidable AISI 304, de 400x120 mm. Fijación al soporte con las sujeciones suministradas por el fabricante.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</si>
  <si>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</si>
  <si>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</si>
  <si>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</si>
  <si>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</si>
  <si>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</si>
  <si>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</si>
  <si>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</si>
  <si>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mt31abp090a</t>
  </si>
  <si>
    <t xml:space="preserve">Ud</t>
  </si>
  <si>
    <t xml:space="preserve">Repisa para baño, de vidrio con soportes de acero inoxidable AISI 304, de 400x120 mm.</t>
  </si>
  <si>
    <t xml:space="preserve">Subtotal materiales:</t>
  </si>
  <si>
    <t xml:space="preserve">Mano de obra</t>
  </si>
  <si>
    <t xml:space="preserve">mo107</t>
  </si>
  <si>
    <t xml:space="preserve">h</t>
  </si>
  <si>
    <t xml:space="preserve">Ayudante de plomero.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</si>
  <si>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</si>
  <si>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</si>
  <si>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</si>
  <si>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</si>
  <si>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761,31Q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</si>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</sst>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91" customWidth="1"/>
    <col min="3" max="3" width="2.21" customWidth="1"/>
    <col min="4" max="4" width="5.61" customWidth="1"/>
    <col min="5" max="5" width="73.61" customWidth="1"/>
    <col min="6" max="6" width="12.07" customWidth="1"/>
    <col min="7" max="7" width="12.24" customWidth="1"/>
    <col min="8" max="8" width="10.2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415.74</v>
      </c>
      <c r="H10" s="14">
        <f ca="1">ROUND(INDIRECT(ADDRESS(ROW()+(0), COLUMN()+(-2), 1))*INDIRECT(ADDRESS(ROW()+(0), COLUMN()+(-1), 1)), 2)</f>
        <v>415.74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415.74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0.123</v>
      </c>
      <c r="G13" s="14">
        <v>48.4</v>
      </c>
      <c r="H13" s="14">
        <f ca="1">ROUND(INDIRECT(ADDRESS(ROW()+(0), COLUMN()+(-2), 1))*INDIRECT(ADDRESS(ROW()+(0), COLUMN()+(-1), 1)), 2)</f>
        <v>5.95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5.95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9"/>
      <c r="B16" s="19"/>
      <c r="C16" s="20" t="s">
        <v>22</v>
      </c>
      <c r="D16" s="20"/>
      <c r="E16" s="19" t="s">
        <v>23</v>
      </c>
      <c r="F16" s="12">
        <v>2</v>
      </c>
      <c r="G16" s="14">
        <f ca="1">ROUND(SUM(INDIRECT(ADDRESS(ROW()+(-2), COLUMN()+(1), 1)),INDIRECT(ADDRESS(ROW()+(-5), COLUMN()+(1), 1))), 2)</f>
        <v>421.69</v>
      </c>
      <c r="H16" s="14">
        <f ca="1">ROUND(INDIRECT(ADDRESS(ROW()+(0), COLUMN()+(-2), 1))*INDIRECT(ADDRESS(ROW()+(0), COLUMN()+(-1), 1))/100, 2)</f>
        <v>8.43</v>
      </c>
    </row>
    <row r="17" spans="1:8" ht="13.50" thickBot="1" customHeight="1">
      <c r="A17" s="21" t="s">
        <v>24</v>
      </c>
      <c r="B17" s="21"/>
      <c r="C17" s="22"/>
      <c r="D17" s="22"/>
      <c r="E17" s="23"/>
      <c r="F17" s="24" t="s">
        <v>25</v>
      </c>
      <c r="G17" s="25"/>
      <c r="H17" s="26">
        <f ca="1">ROUND(SUM(INDIRECT(ADDRESS(ROW()+(-1), COLUMN()+(0), 1)),INDIRECT(ADDRESS(ROW()+(-3), COLUMN()+(0), 1)),INDIRECT(ADDRESS(ROW()+(-6), COLUMN()+(0), 1))), 2)</f>
        <v>430.12</v>
      </c>
    </row>
  </sheetData>
  <mergeCells count="2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E17"/>
    <mergeCell ref="F17:G17"/>
  </mergeCells>
  <pageMargins left="0.147638" right="0.147638" top="0.206693" bottom="0.206693" header="0.0" footer="0.0"/>
  <pageSetup paperSize="9" orientation="portrait"/>
  <rowBreaks count="0" manualBreakCount="0">
    </rowBreaks>
</worksheet>
</file>