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<sst xmlns="http://schemas.openxmlformats.org/spreadsheetml/2006/main" count="32" uniqueCount="32">
  <si>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</si>
  <si>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UPE030</t>
  </si>
  <si>
    <t xml:space="preserve">Ud</t>
  </si>
  <si>
    <t xml:space="preserve">Tobogán.</t>
  </si>
  <si>
    <r>
      <rPr>
        <sz val="8.25"/>
        <color rgb="FF000000"/>
        <rFont val="Arial"/>
        <family val="2"/>
      </rPr>
      <t xml:space="preserve">Tobogán para piscina, con pista de poliéster y fibra de vidrio, de 130 cm de altura y 217 cm de longitud, de color azul claro, con peldaños de material plástico y barandillas de acero inoxidable, equipado con toma de agua para facilitar el deslizamiento, fijado a una superficie soporte (no incluida en este precio). Incluso replanteo, anclajes, topes, embellecedores, juntas, tacos y tornillos.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</si>
  <si>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</si>
  <si>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</si>
  <si>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</si>
  <si>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</si>
  <si>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</si>
  <si>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</si>
  <si>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</si>
  <si>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mt47pep030b</t>
  </si>
  <si>
    <t xml:space="preserve">Ud</t>
  </si>
  <si>
    <t xml:space="preserve">Tobogán para piscina, con pista de poliéster y fibra de vidrio, de 130 cm de altura y 217 cm de longitud, de color azul claro, con peldaños de material plástico y barandillas de acero inoxidable, equipado con toma de agua para facilitar el deslizamiento, anclajes dotados de mecanismo para conexión equipotencial, topes, embellecedores, juntas, tacos y tornillos.</t>
  </si>
  <si>
    <t xml:space="preserve">mt09moe040</t>
  </si>
  <si>
    <t xml:space="preserve">Ud</t>
  </si>
  <si>
    <t xml:space="preserve">Mortero expansivo.</t>
  </si>
  <si>
    <t xml:space="preserve">Subtotal materiales:</t>
  </si>
  <si>
    <t xml:space="preserve">Mano de obra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</si>
  <si>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</si>
  <si>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</si>
  <si>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</si>
  <si>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</si>
  <si>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</si>
  <si>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Ayudante de albañil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</si>
  <si>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</si>
  <si>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</si>
  <si>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</si>
  <si>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</si>
  <si>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5.206,22Q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</si>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</sst>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6.12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17229.6</v>
      </c>
      <c r="H10" s="12">
        <f ca="1">ROUND(INDIRECT(ADDRESS(ROW()+(0), COLUMN()+(-2), 1))*INDIRECT(ADDRESS(ROW()+(0), COLUMN()+(-1), 1)), 2)</f>
        <v>17229.6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2</v>
      </c>
      <c r="G11" s="14">
        <v>27.02</v>
      </c>
      <c r="H11" s="14">
        <f ca="1">ROUND(INDIRECT(ADDRESS(ROW()+(0), COLUMN()+(-2), 1))*INDIRECT(ADDRESS(ROW()+(0), COLUMN()+(-1), 1)), 2)</f>
        <v>54.04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17283.7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3.056</v>
      </c>
      <c r="G14" s="12">
        <v>64.87</v>
      </c>
      <c r="H14" s="12">
        <f ca="1">ROUND(INDIRECT(ADDRESS(ROW()+(0), COLUMN()+(-2), 1))*INDIRECT(ADDRESS(ROW()+(0), COLUMN()+(-1), 1)), 2)</f>
        <v>198.24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2.445</v>
      </c>
      <c r="G15" s="14">
        <v>48.49</v>
      </c>
      <c r="H15" s="14">
        <f ca="1">ROUND(INDIRECT(ADDRESS(ROW()+(0), COLUMN()+(-2), 1))*INDIRECT(ADDRESS(ROW()+(0), COLUMN()+(-1), 1)), 2)</f>
        <v>118.56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316.8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17600.5</v>
      </c>
      <c r="H18" s="14">
        <f ca="1">ROUND(INDIRECT(ADDRESS(ROW()+(0), COLUMN()+(-2), 1))*INDIRECT(ADDRESS(ROW()+(0), COLUMN()+(-1), 1))/100, 2)</f>
        <v>352.01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17952.5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