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<sst xmlns="http://schemas.openxmlformats.org/spreadsheetml/2006/main" count="41" uniqueCount="41">
  <si>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</si>
  <si>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</si>
  <si>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</si>
  <si>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parcela de malla metálica.</t>
  </si>
  <si>
    <r>
      <rPr>
        <sz val="8.25"/>
        <color rgb="FF000000"/>
        <rFont val="Arial"/>
        <family val="2"/>
      </rPr>
      <t xml:space="preserve">Puerta cancela constituida por marcos de tubo de acero galvanizado de 40x20x1,5 mm y 30x15x1,5 mm, bastidor de tubo de acero galvanizado de 40x40x1,5 mm con pletina de 40x4 mm y por malla de simple torsión, de 8 mm de paso de malla y 1,1 mm de diámetro, acabado galvanizado, fijada a los marcos y atirantada, para acceso peatonal en vallado de parcela de malla metálica. Incluso postes de refuerzo, concreto f'c=210 kg/cm² (3000 psi), clase de exposición F0 S0 P0 C0, tamaño máximo del agregado 19 mm (3/4"), consistencia blanda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</si>
  <si>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</si>
  <si>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</si>
  <si>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</si>
  <si>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</si>
  <si>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</si>
  <si>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</si>
  <si>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</si>
  <si>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</si>
  <si>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</si>
  <si>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</si>
  <si>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mt52vst030m</t>
  </si>
  <si>
    <t xml:space="preserve">Ud</t>
  </si>
  <si>
    <t xml:space="preserve">Poste interior de refuerzo de tubo de acero galvanizado, de 48 mm de diámetro y 1,5 mm de espesor, altura 2 m.</t>
  </si>
  <si>
    <t xml:space="preserve">mt52vst040aa</t>
  </si>
  <si>
    <t xml:space="preserve">Ud</t>
  </si>
  <si>
    <t xml:space="preserve">Puerta cancela constituida por marcos de tubo de acero galvanizado de 40x20x1,5 mm y 30x15x1,5 mm, bastidor de tubo de acero galvanizado de 40x40x1,5 mm con pletina de 40x4 mm y por malla de simple torsión, de 8 mm de paso de malla y 1,1 mm de diámetro, acabado galvanizado, fijada a los marcos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</si>
  <si>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</si>
  <si>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</si>
  <si>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</si>
  <si>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</si>
  <si>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</si>
  <si>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</si>
  <si>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</si>
  <si>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</si>
  <si>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</si>
  <si>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</si>
  <si>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</si>
  <si>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</si>
  <si>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</si>
  <si>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</si>
  <si>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</si>
  <si>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</si>
  <si>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</si>
  <si>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</si>
  <si>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274,38Q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</si>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</sst>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1330.47</v>
      </c>
      <c r="G10" s="12">
        <f ca="1">ROUND(INDIRECT(ADDRESS(ROW()+(0), COLUMN()+(-2), 1))*INDIRECT(ADDRESS(ROW()+(0), COLUMN()+(-1), 1)), 2)</f>
        <v>133.05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161.28</v>
      </c>
      <c r="G11" s="12">
        <f ca="1">ROUND(INDIRECT(ADDRESS(ROW()+(0), COLUMN()+(-2), 1))*INDIRECT(ADDRESS(ROW()+(0), COLUMN()+(-1), 1)), 2)</f>
        <v>322.56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1341.65</v>
      </c>
      <c r="G12" s="14">
        <f ca="1">ROUND(INDIRECT(ADDRESS(ROW()+(0), COLUMN()+(-2), 1))*INDIRECT(ADDRESS(ROW()+(0), COLUMN()+(-1), 1)), 2)</f>
        <v>1341.65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1797.26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64.87</v>
      </c>
      <c r="G15" s="12">
        <f ca="1">ROUND(INDIRECT(ADDRESS(ROW()+(0), COLUMN()+(-2), 1))*INDIRECT(ADDRESS(ROW()+(0), COLUMN()+(-1), 1)), 2)</f>
        <v>15.7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0.242</v>
      </c>
      <c r="F16" s="12">
        <v>48.49</v>
      </c>
      <c r="G16" s="12">
        <f ca="1">ROUND(INDIRECT(ADDRESS(ROW()+(0), COLUMN()+(-2), 1))*INDIRECT(ADDRESS(ROW()+(0), COLUMN()+(-1), 1)), 2)</f>
        <v>11.73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0.846</v>
      </c>
      <c r="F17" s="12">
        <v>65.74</v>
      </c>
      <c r="G17" s="12">
        <f ca="1">ROUND(INDIRECT(ADDRESS(ROW()+(0), COLUMN()+(-2), 1))*INDIRECT(ADDRESS(ROW()+(0), COLUMN()+(-1), 1)), 2)</f>
        <v>55.62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0.846</v>
      </c>
      <c r="F18" s="14">
        <v>48.6</v>
      </c>
      <c r="G18" s="14">
        <f ca="1">ROUND(INDIRECT(ADDRESS(ROW()+(0), COLUMN()+(-2), 1))*INDIRECT(ADDRESS(ROW()+(0), COLUMN()+(-1), 1)), 2)</f>
        <v>41.12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124.17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1921.43</v>
      </c>
      <c r="G21" s="14">
        <f ca="1">ROUND(INDIRECT(ADDRESS(ROW()+(0), COLUMN()+(-2), 1))*INDIRECT(ADDRESS(ROW()+(0), COLUMN()+(-1), 1))/100, 2)</f>
        <v>38.43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1959.86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